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10409B3F-1D66-413E-B06B-DDBBEE8A0E8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C82" i="1"/>
</calcChain>
</file>

<file path=xl/sharedStrings.xml><?xml version="1.0" encoding="utf-8"?>
<sst xmlns="http://schemas.openxmlformats.org/spreadsheetml/2006/main" count="239" uniqueCount="202">
  <si>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</si>
  <si>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</si>
  <si>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</si>
  <si>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</si>
  <si>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</si>
  <si>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</si>
  <si>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</si>
  <si>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</si>
  <si>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</si>
  <si>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</si>
  <si>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No</t>
  </si>
  <si>
    <t xml:space="preserve">Ballarat City
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</si>
  <si>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</si>
  <si>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</si>
  <si>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</si>
  <si>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</si>
  <si>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</si>
  <si>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</si>
  <si>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</si>
  <si>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</si>
  <si>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</si>
  <si>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</si>
  <si>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</si>
  <si>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</si>
  <si>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</si>
  <si>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</si>
  <si>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</si>
  <si>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</si>
  <si>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Campapse Shire</t>
  </si>
  <si>
    <t>Cardinia Shire</t>
  </si>
  <si>
    <t xml:space="preserve">Belinda Rickard MCH Team Leader 0439 563 513 b.rickard@cardinia.vic.gov.au </t>
  </si>
  <si>
    <t>Casey City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</si>
  <si>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</si>
  <si>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</si>
  <si>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</si>
  <si>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</si>
  <si>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</si>
  <si>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</si>
  <si>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</si>
  <si>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</si>
  <si>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</si>
  <si>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</si>
  <si>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</si>
  <si>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</si>
  <si>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</si>
  <si>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</si>
  <si>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</si>
  <si>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</si>
  <si>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</si>
  <si>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</si>
  <si>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</si>
  <si>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</si>
  <si>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</si>
  <si>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</si>
  <si>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Greater Dandenong City</t>
  </si>
  <si>
    <t>Greater Geelong City</t>
  </si>
  <si>
    <t xml:space="preserve">Greater Shepparton City
</t>
  </si>
  <si>
    <t>Hindmarsh Shire</t>
  </si>
  <si>
    <t>Hobsons Bay</t>
  </si>
  <si>
    <t>Meghan Ninkovic
mninkovic@hobsonsbay.vic.gov.au
Ph: 9932 1574
Mobile: 0476237719</t>
  </si>
  <si>
    <t>Horsham Rural City</t>
  </si>
  <si>
    <t>Hume City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</si>
  <si>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</si>
  <si>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</si>
  <si>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</si>
  <si>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</si>
  <si>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>Knox City</t>
  </si>
  <si>
    <t>$3,000 (paid in 2 instalments) - Commitment to be available for casual employment following completion of studies.</t>
  </si>
  <si>
    <t>Latrobe City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</si>
  <si>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</si>
  <si>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</si>
  <si>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</si>
  <si>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</si>
  <si>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</si>
  <si>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MCH Team Leader Nicole McLean
nicole.mclean@manningham.vic.gov.au Mch.leadership@manningham.vic.gov.au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</si>
  <si>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</si>
  <si>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</si>
  <si>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</si>
  <si>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</si>
  <si>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</si>
  <si>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</si>
  <si>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</si>
  <si>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</si>
  <si>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Patti Reilly 
patti.reilly@melbourne.vic.gov.au
0422 002 763</t>
  </si>
  <si>
    <t>No scholarships, but get to work with a great team!</t>
  </si>
  <si>
    <t xml:space="preserve">Melton City
</t>
  </si>
  <si>
    <t>email or phone – 
lauchettl@moreland.vic.gov.au /92401220
Breastfeeding day stay placement is also available</t>
  </si>
  <si>
    <t>Mildura Rural City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</si>
  <si>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</si>
  <si>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</si>
  <si>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</si>
  <si>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</si>
  <si>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</si>
  <si>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</si>
  <si>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</si>
  <si>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</si>
  <si>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</si>
  <si>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</si>
  <si>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</si>
  <si>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</si>
  <si>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</si>
  <si>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</si>
  <si>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</si>
  <si>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</si>
  <si>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</si>
  <si>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</si>
  <si>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</si>
  <si>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</si>
  <si>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</si>
  <si>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</si>
  <si>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</si>
  <si>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Port Phillip City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</si>
  <si>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</si>
  <si>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</si>
  <si>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</si>
  <si>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</si>
  <si>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</si>
  <si>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</si>
  <si>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</si>
  <si>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</si>
  <si>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</si>
  <si>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</si>
  <si>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</si>
  <si>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</si>
  <si>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</si>
  <si>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</si>
  <si>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</si>
  <si>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</si>
  <si>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</si>
  <si>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</si>
  <si>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</si>
  <si>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</si>
  <si>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</si>
  <si>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</si>
  <si>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</si>
  <si>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</si>
  <si>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</si>
  <si>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</si>
  <si>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</si>
  <si>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</si>
  <si>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</si>
  <si>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</si>
  <si>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</si>
  <si>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</si>
  <si>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</si>
  <si>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</si>
  <si>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</si>
  <si>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 xml:space="preserve">Yarriambiack Shire
</t>
  </si>
  <si>
    <t xml:space="preserve">   Total</t>
  </si>
  <si>
    <t xml:space="preserve">No. 
Applicants will be interviewed prior to being offered a place 
</t>
  </si>
  <si>
    <t>Patricia Barrett, MCH Manager 
patricia.barrett@chrh.org.au 
Ph: 5321 6550 
Mobile 0494 070 333</t>
  </si>
  <si>
    <t>No scholarships, consideration for 2025. Able to offer FTPG, LC, S+S and EMCH. Formal student orientation session + EMCH Study Day. Supportive MCH Graduate Nurse Program. Dedicated full-time MCH Clinical Educator support for both students and graduates.</t>
  </si>
  <si>
    <t xml:space="preserve">Applications to:
Mchleadership@yarraranges.vic.gov.au
</t>
  </si>
  <si>
    <t xml:space="preserve">Belinda Joyce
belindajoyce@ballarat.vic.gov.au
</t>
  </si>
  <si>
    <t xml:space="preserve">No scholarships. Able to offer EMCH, FTPG &amp; Sleep &amp; Settling placements. 
Applicants need to send in an expression of interest and resume with 2 referees prior to being offered placement. </t>
  </si>
  <si>
    <t xml:space="preserve">Council website for online application and EOI completion
Senior Clinical Educator, Carolyn Coia  0447 188 816
mcheducation@wyndham.vic.gov.au 
https://www.wyndham.vic.gov.au/careers/employment-pathways/maternal-and-child-health-nurse-employment-pathways        
</t>
  </si>
  <si>
    <t xml:space="preserve">Scholarships vary each year.
Able to offer EMCH, LC, FTPG,  Sleep &amp; Settling placements
Flexible placement days
</t>
  </si>
  <si>
    <t>Hannah Castles: Coordinator.
Hannah.Castles@cgoldshire.vic.gov.au
m. 0448 758 454</t>
  </si>
  <si>
    <t xml:space="preserve">Fiona Ryan MCH Coordinator: 0466922320, 
Alex Davey Team Leader: 0403603097, mchcoordinator@portphillip.vic.gov.au
</t>
  </si>
  <si>
    <t xml:space="preserve">No scholarship. Applicants will be interviewed prior to being offered a place. </t>
  </si>
  <si>
    <t>Central Gippsland Health - Sale. 
Initial enquiry: Amy.Norden@cghs.com.au
MCH Coordinator Jill Palmer Jill.Palmer@cghs.com.au 0408319827  mch.wellington@cghs.com.au</t>
  </si>
  <si>
    <t xml:space="preserve">No scholarship. Dedicated preceptor for each semester of clinical experience. Experience across Universal, EMCH, Sleep/Settling &amp; BF to meet student needs. Advertisment will be placed on Council website early - mid September for applications for student placement in 2025. </t>
  </si>
  <si>
    <t>Leonie Sewart or Libby Singleton  
LeonieS@melton.vic.gov.au M: 0436 341 456.                ElizabethSi@melton.vic.gov.au. M-: 0439 919 721.</t>
  </si>
  <si>
    <t>No scholarships. Flexible placement arrangements. Placements available in BFSS, EMCH, Outreach, Sleep and Settling Program and FTPG.</t>
  </si>
  <si>
    <t>Melissa Morgan - Melissa.Morgan@Latrobe.vic.gov.au</t>
  </si>
  <si>
    <t>Yes $4,000 - Have to be available for casual employment following completion of studies for 12 months at minimum.</t>
  </si>
  <si>
    <t>Bianca Venning - Clinical Nurse Educator | 
PH. 9249 4433 or 0428 161 163 |
Email: BiancaV@brimbank.vic.gov.au</t>
  </si>
  <si>
    <t>No, to scholarships.We offer EMCH, FTPG, BF and S&amp;S services with a wonderful welcoming team :)</t>
  </si>
  <si>
    <t>Scholarships are currently being discussed. Two were offered for this year's students. We offer flexible placements. Contact Stacey East</t>
  </si>
  <si>
    <t>suzy.gulbin@mildura.vic.gov.au   
emma.golsworthy@mildura.vic.gov.au</t>
  </si>
  <si>
    <t>We can supply some accomodation options.</t>
  </si>
  <si>
    <t>A fabulous place to work with experienced MCH Nurses</t>
  </si>
  <si>
    <t>Kathryn Anderson, 
mch@basscoasthealth.org.au</t>
  </si>
  <si>
    <t>Catherine  Riddoch
Mobile: 0492 464 021
Email: criddoch@gmail.com</t>
  </si>
  <si>
    <t xml:space="preserve">Yes $4,000. Applicants will need to be available for employment if MCH vacancies on completion of studies. </t>
  </si>
  <si>
    <t xml:space="preserve">Kasey Mullane &amp; Melissa Mitchell - Children's Services Coordinators 
childrenshealth@campaspe.vic.gov.au.
Linda Fisher - Clinical Services Team Leader
l.fisher@campaspe.vic.gov.au </t>
  </si>
  <si>
    <t xml:space="preserve">
mchteamleaders@cgd.vic.gov.au – 8571 1236</t>
  </si>
  <si>
    <t>Rebecca Wilson – MCH team leader
mch.teamleader@hrcc.vic.gov.au
Horsham Rural City Council
P: 03 5382 9704 | M: 0419 783 194</t>
  </si>
  <si>
    <t xml:space="preserve">No. </t>
  </si>
  <si>
    <t xml:space="preserve">Helen Watson 9581 4865 
0419103795 
Helen.watson@kingston.vic.gov.au  </t>
  </si>
  <si>
    <t>Jacquelyn Laurent, MCH Service Coordinator 0409 294 748 jacquelyn.laurent@knox.vic.gov.au</t>
  </si>
  <si>
    <t>No scholarships, but do offer graduate support following completion</t>
  </si>
  <si>
    <t xml:space="preserve">Email to :
MCH.Operations@monash.vic.gov.au
Or ring Lucinda Arizanov 0466013690 Team leader Universal Maternal and child health </t>
  </si>
  <si>
    <t xml:space="preserve">Students are included in graduate study days and online training. </t>
  </si>
  <si>
    <t>Apply by phone 5471 1822 or email 
castlemainemch@mountalexander.vic.gov.au</t>
  </si>
  <si>
    <t>MCH clinical educator, City of Whittlesea
Email application to: MCHLeadership@whittlesea.vic.gov.au
Phone inquiries to 92172170</t>
  </si>
  <si>
    <t>No but looking in to same. Can offer EMCH, sleep&amp;settling, outreach, BFDI and open sessions</t>
  </si>
  <si>
    <t>Sarah Kop, Team Leader &amp; Jenna Kimball, Workforce Capability Lead
sarahko@hume.vic.gov.au, JennaK@hume.vic.gov.au
mch@hume.vic.gov.au</t>
  </si>
  <si>
    <t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Mid year intake accepted.</t>
  </si>
  <si>
    <t>Enquiries:
Fiona Morrish UMCH Coordinator
Mch.outreach.coordinators@bendigo.vic.gov.au
Applications:
Potential students can apply through this link within the City’s website</t>
  </si>
  <si>
    <t>Applications open now - will be interviewed prior to being offered a student placement. No scholarships available. Provide a very supportive environment, and employment opportunities where available at completion of studies.</t>
  </si>
  <si>
    <t xml:space="preserve">Parveen Mann, MCH Clinical Educator, m: 0409 146 372, 
e: mchclinicaleducator@casey.vic.gov.au                                                             </t>
  </si>
  <si>
    <t>Stacey East – Team Leader Maternal and Child Health
Email – Stacey.east@shepparton.vic.gov.au
Ph – 0488567440
Applications through the Council webiste - greatershepparton.com.au</t>
  </si>
  <si>
    <t xml:space="preserve">Up to $4,000 (x2)  – Must be available for, at a minimum, casual employment at this LGA following completion of studies. Interviewed prior to offering a place. </t>
  </si>
  <si>
    <t xml:space="preserve">Jen Fyffe and Wendy Jones MCH Team Leaders.
Please contact via email: mchteamleader@mvcc.vic.gov.au </t>
  </si>
  <si>
    <t>Hepburn Shire/
Central Highlands Rural Health</t>
  </si>
  <si>
    <t>leanne.webb@benalla.vic.gov.au</t>
  </si>
  <si>
    <t>Merri-Bek Council</t>
  </si>
  <si>
    <t>Michelle Schilling 
Applications to mch@yarriambiack.vic.gov.au</t>
  </si>
  <si>
    <t xml:space="preserve">Gippsland Lakes 
(including Orbost)
</t>
  </si>
  <si>
    <t>Apply via our online portal see link in other benefits.
Queries directed to the Leadership Team via cchteamleader@geelongcity.vic.gov.au</t>
  </si>
  <si>
    <t>https://www.geelongaustralia.com.au/mch/article/item/8dbd09afc0076fa.aspx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</si>
</sst>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31" fillId="35" borderId="10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3" fillId="33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1"/>
    </xf>
    <xf numFmtId="0" fontId="21" fillId="33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0" fillId="33" borderId="0" xfId="0" applyFont="1" applyFill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9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indent="1"/>
    </xf>
    <xf numFmtId="0" fontId="24" fillId="33" borderId="10" xfId="42" applyFill="1" applyBorder="1" applyAlignment="1">
      <alignment horizontal="left" vertical="center" wrapText="1" indent="1"/>
    </xf>
    <xf numFmtId="1" fontId="26" fillId="0" borderId="10" xfId="0" applyNumberFormat="1" applyFont="1" applyBorder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indent="1"/>
    </xf>
    <xf numFmtId="1" fontId="29" fillId="0" borderId="10" xfId="0" applyNumberFormat="1" applyFont="1" applyBorder="1" applyAlignment="1">
      <alignment horizontal="left" vertical="center" wrapText="1" indent="1"/>
    </xf>
    <xf numFmtId="1" fontId="30" fillId="0" borderId="10" xfId="0" applyNumberFormat="1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indent="1"/>
    </xf>
    <xf numFmtId="1" fontId="27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elongaustralia.com.au/mch/article/item/8dbd09afc0076fa.aspx" TargetMode="External"/><Relationship Id="rId2" Type="http://schemas.openxmlformats.org/officeDocument/2006/relationships/hyperlink" Target="mailto:shelley.fixter@southgippsland.vic.gov.au" TargetMode="External"/><Relationship Id="rId1" Type="http://schemas.openxmlformats.org/officeDocument/2006/relationships/hyperlink" Target="mailto:leanne.webb@benalla.vic.gov.a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4"/>
  <sheetViews>
    <sheetView tabSelected="1" zoomScaleNormal="100" workbookViewId="0">
      <pane ySplit="2" topLeftCell="A27" activePane="bottomLeft" state="frozen"/>
      <selection pane="bottomLeft" activeCell="B2" sqref="B2"/>
    </sheetView>
  </sheetViews>
  <sheetFormatPr defaultColWidth="8.7265625" defaultRowHeight="76" customHeight="1" x14ac:dyDescent="0.35"/>
  <cols>
    <col min="1" max="1" width="32.90625" style="12" customWidth="1"/>
    <col min="2" max="2" width="66.453125" style="12" customWidth="1"/>
    <col min="3" max="3" width="20.6328125" style="27" customWidth="1"/>
    <col min="4" max="4" width="19.26953125" style="27" customWidth="1"/>
    <col min="5" max="5" width="66" style="12" customWidth="1"/>
    <col min="6" max="16384" width="8.7265625" style="12"/>
  </cols>
  <sheetData>
    <row r="1" spans="1:5" s="13" customFormat="1" ht="76" customHeight="1" x14ac:dyDescent="0.35">
      <c r="A1" s="28" t="s">
        <v>0</v>
      </c>
      <c r="B1" s="29"/>
      <c r="C1" s="18"/>
      <c r="D1" s="18"/>
      <c r="E1" s="10"/>
    </row>
    <row r="2" spans="1:5" s="13" customFormat="1" ht="76" customHeight="1" x14ac:dyDescent="0.35">
      <c r="A2" s="2" t="s">
        <v>1</v>
      </c>
      <c r="B2" s="2" t="s">
        <v>2</v>
      </c>
      <c r="C2" s="19" t="s">
        <v>3</v>
      </c>
      <c r="D2" s="20" t="s">
        <v>4</v>
      </c>
      <c r="E2" s="2" t="s">
        <v>5</v>
      </c>
    </row>
    <row r="3" spans="1:5" ht="76" customHeight="1" x14ac:dyDescent="0.35">
      <c r="A3" s="3" t="s">
        <v>6</v>
      </c>
      <c r="B3" s="3" t="s">
        <v>7</v>
      </c>
      <c r="C3" s="17">
        <v>1</v>
      </c>
      <c r="D3" s="21">
        <v>1</v>
      </c>
      <c r="E3" s="3" t="s">
        <v>170</v>
      </c>
    </row>
    <row r="4" spans="1:5" s="14" customFormat="1" ht="76" customHeight="1" x14ac:dyDescent="0.35">
      <c r="A4" s="3" t="s">
        <v>8</v>
      </c>
      <c r="B4" s="3" t="s">
        <v>9</v>
      </c>
      <c r="C4" s="17">
        <v>1</v>
      </c>
      <c r="D4" s="21">
        <v>1</v>
      </c>
      <c r="E4" s="3" t="s">
        <v>10</v>
      </c>
    </row>
    <row r="5" spans="1:5" s="14" customFormat="1" ht="76" customHeight="1" x14ac:dyDescent="0.35">
      <c r="A5" s="3" t="s">
        <v>11</v>
      </c>
      <c r="B5" s="3" t="s">
        <v>153</v>
      </c>
      <c r="C5" s="17">
        <v>2</v>
      </c>
      <c r="D5" s="21">
        <v>2</v>
      </c>
      <c r="E5" s="3" t="s">
        <v>154</v>
      </c>
    </row>
    <row r="6" spans="1:5" s="14" customFormat="1" ht="76" customHeight="1" x14ac:dyDescent="0.35">
      <c r="A6" s="4" t="s">
        <v>12</v>
      </c>
      <c r="B6" s="4" t="s">
        <v>13</v>
      </c>
      <c r="C6" s="21">
        <v>4</v>
      </c>
      <c r="D6" s="21">
        <v>0</v>
      </c>
      <c r="E6" s="4" t="s">
        <v>14</v>
      </c>
    </row>
    <row r="7" spans="1:5" s="14" customFormat="1" ht="76" customHeight="1" x14ac:dyDescent="0.35">
      <c r="A7" s="4" t="s">
        <v>15</v>
      </c>
      <c r="B7" s="4" t="s">
        <v>172</v>
      </c>
      <c r="C7" s="21">
        <v>2</v>
      </c>
      <c r="D7" s="21">
        <v>2</v>
      </c>
      <c r="E7" s="4" t="s">
        <v>16</v>
      </c>
    </row>
    <row r="8" spans="1:5" s="14" customFormat="1" ht="76" customHeight="1" x14ac:dyDescent="0.35">
      <c r="A8" s="4" t="s">
        <v>17</v>
      </c>
      <c r="B8" s="4" t="s">
        <v>18</v>
      </c>
      <c r="C8" s="21">
        <v>2</v>
      </c>
      <c r="D8" s="22">
        <v>2</v>
      </c>
      <c r="E8" s="4" t="s">
        <v>171</v>
      </c>
    </row>
    <row r="9" spans="1:5" s="14" customFormat="1" ht="76" customHeight="1" x14ac:dyDescent="0.35">
      <c r="A9" s="4" t="s">
        <v>19</v>
      </c>
      <c r="B9" s="4" t="s">
        <v>20</v>
      </c>
      <c r="C9" s="21">
        <v>3</v>
      </c>
      <c r="D9" s="23">
        <v>2</v>
      </c>
      <c r="E9" s="4" t="s">
        <v>161</v>
      </c>
    </row>
    <row r="10" spans="1:5" s="14" customFormat="1" ht="76" customHeight="1" x14ac:dyDescent="0.35">
      <c r="A10" s="3" t="s">
        <v>21</v>
      </c>
      <c r="B10" s="16" t="s">
        <v>196</v>
      </c>
      <c r="C10" s="24">
        <v>1</v>
      </c>
      <c r="D10" s="22">
        <v>1</v>
      </c>
      <c r="E10" s="3" t="s">
        <v>10</v>
      </c>
    </row>
    <row r="11" spans="1:5" ht="76" customHeight="1" x14ac:dyDescent="0.35">
      <c r="A11" s="3" t="s">
        <v>22</v>
      </c>
      <c r="B11" s="3" t="s">
        <v>23</v>
      </c>
      <c r="C11" s="17">
        <v>5</v>
      </c>
      <c r="D11" s="21">
        <v>3</v>
      </c>
      <c r="E11" s="3" t="s">
        <v>24</v>
      </c>
    </row>
    <row r="12" spans="1:5" ht="76" customHeight="1" x14ac:dyDescent="0.35">
      <c r="A12" s="3" t="s">
        <v>25</v>
      </c>
      <c r="B12" s="3" t="s">
        <v>166</v>
      </c>
      <c r="C12" s="17">
        <v>6</v>
      </c>
      <c r="D12" s="21">
        <v>4</v>
      </c>
      <c r="E12" s="3" t="s">
        <v>26</v>
      </c>
    </row>
    <row r="13" spans="1:5" ht="76" customHeight="1" x14ac:dyDescent="0.35">
      <c r="A13" s="3" t="s">
        <v>27</v>
      </c>
      <c r="B13" s="3" t="s">
        <v>173</v>
      </c>
      <c r="C13" s="24">
        <v>1</v>
      </c>
      <c r="D13" s="22">
        <v>1</v>
      </c>
      <c r="E13" s="4" t="s">
        <v>174</v>
      </c>
    </row>
    <row r="14" spans="1:5" ht="76" customHeight="1" x14ac:dyDescent="0.35">
      <c r="A14" s="3" t="s">
        <v>28</v>
      </c>
      <c r="B14" s="3" t="s">
        <v>175</v>
      </c>
      <c r="C14" s="24">
        <v>1</v>
      </c>
      <c r="D14" s="22">
        <v>1</v>
      </c>
      <c r="E14" s="3" t="s">
        <v>10</v>
      </c>
    </row>
    <row r="15" spans="1:5" ht="76" customHeight="1" x14ac:dyDescent="0.35">
      <c r="A15" s="3" t="s">
        <v>29</v>
      </c>
      <c r="B15" s="3" t="s">
        <v>30</v>
      </c>
      <c r="C15" s="17">
        <v>4</v>
      </c>
      <c r="D15" s="21">
        <v>4</v>
      </c>
      <c r="E15" s="4" t="s">
        <v>190</v>
      </c>
    </row>
    <row r="16" spans="1:5" ht="76" customHeight="1" x14ac:dyDescent="0.35">
      <c r="A16" s="3" t="s">
        <v>31</v>
      </c>
      <c r="B16" s="5" t="s">
        <v>191</v>
      </c>
      <c r="C16" s="21">
        <v>8</v>
      </c>
      <c r="D16" s="21">
        <v>5</v>
      </c>
      <c r="E16" s="1" t="s">
        <v>151</v>
      </c>
    </row>
    <row r="17" spans="1:5" ht="76" customHeight="1" x14ac:dyDescent="0.35">
      <c r="A17" s="3" t="s">
        <v>32</v>
      </c>
      <c r="B17" s="3" t="s">
        <v>157</v>
      </c>
      <c r="C17" s="17">
        <v>1</v>
      </c>
      <c r="D17" s="21">
        <v>1</v>
      </c>
      <c r="E17" s="3" t="s">
        <v>10</v>
      </c>
    </row>
    <row r="18" spans="1:5" ht="76" customHeight="1" x14ac:dyDescent="0.35">
      <c r="A18" s="3" t="s">
        <v>33</v>
      </c>
      <c r="B18" s="3" t="s">
        <v>34</v>
      </c>
      <c r="C18" s="17">
        <v>1</v>
      </c>
      <c r="D18" s="21">
        <v>1</v>
      </c>
      <c r="E18" s="3" t="s">
        <v>10</v>
      </c>
    </row>
    <row r="19" spans="1:5" ht="76" customHeight="1" x14ac:dyDescent="0.35">
      <c r="A19" s="3" t="s">
        <v>35</v>
      </c>
      <c r="B19" s="3" t="s">
        <v>36</v>
      </c>
      <c r="C19" s="17">
        <v>1</v>
      </c>
      <c r="D19" s="21">
        <v>1</v>
      </c>
      <c r="E19" s="3" t="s">
        <v>10</v>
      </c>
    </row>
    <row r="20" spans="1:5" ht="76" customHeight="1" x14ac:dyDescent="0.35">
      <c r="A20" s="3" t="s">
        <v>37</v>
      </c>
      <c r="B20" s="3" t="s">
        <v>38</v>
      </c>
      <c r="C20" s="17">
        <v>4</v>
      </c>
      <c r="D20" s="21">
        <v>0</v>
      </c>
      <c r="E20" s="3" t="s">
        <v>39</v>
      </c>
    </row>
    <row r="21" spans="1:5" ht="76" customHeight="1" x14ac:dyDescent="0.35">
      <c r="A21" s="3" t="s">
        <v>40</v>
      </c>
      <c r="B21" s="3" t="s">
        <v>41</v>
      </c>
      <c r="C21" s="17">
        <v>5</v>
      </c>
      <c r="D21" s="21">
        <v>3</v>
      </c>
      <c r="E21" s="3" t="s">
        <v>42</v>
      </c>
    </row>
    <row r="22" spans="1:5" ht="76" customHeight="1" x14ac:dyDescent="0.35">
      <c r="A22" s="3" t="s">
        <v>43</v>
      </c>
      <c r="B22" s="3" t="s">
        <v>44</v>
      </c>
      <c r="C22" s="17">
        <v>1</v>
      </c>
      <c r="D22" s="21">
        <v>1</v>
      </c>
      <c r="E22" s="3" t="s">
        <v>10</v>
      </c>
    </row>
    <row r="23" spans="1:5" ht="76" customHeight="1" x14ac:dyDescent="0.35">
      <c r="A23" s="3" t="s">
        <v>199</v>
      </c>
      <c r="B23" s="5" t="s">
        <v>45</v>
      </c>
      <c r="C23" s="21"/>
      <c r="D23" s="21"/>
      <c r="E23" s="5" t="s">
        <v>46</v>
      </c>
    </row>
    <row r="24" spans="1:5" ht="76" customHeight="1" x14ac:dyDescent="0.35">
      <c r="A24" s="3" t="s">
        <v>47</v>
      </c>
      <c r="B24" s="8" t="s">
        <v>48</v>
      </c>
      <c r="C24" s="17">
        <v>3</v>
      </c>
      <c r="D24" s="21">
        <v>3</v>
      </c>
      <c r="E24" s="3" t="s">
        <v>10</v>
      </c>
    </row>
    <row r="25" spans="1:5" ht="76" customHeight="1" x14ac:dyDescent="0.35">
      <c r="A25" s="3" t="s">
        <v>49</v>
      </c>
      <c r="B25" s="4" t="s">
        <v>50</v>
      </c>
      <c r="C25" s="21">
        <v>1</v>
      </c>
      <c r="D25" s="21">
        <v>1</v>
      </c>
      <c r="E25" s="4" t="s">
        <v>10</v>
      </c>
    </row>
    <row r="26" spans="1:5" ht="76" customHeight="1" x14ac:dyDescent="0.35">
      <c r="A26" s="3" t="s">
        <v>51</v>
      </c>
      <c r="B26" s="3" t="s">
        <v>52</v>
      </c>
      <c r="C26" s="17">
        <v>1</v>
      </c>
      <c r="D26" s="21">
        <v>0</v>
      </c>
      <c r="E26" s="3" t="s">
        <v>10</v>
      </c>
    </row>
    <row r="27" spans="1:5" ht="76" customHeight="1" x14ac:dyDescent="0.35">
      <c r="A27" s="3" t="s">
        <v>53</v>
      </c>
      <c r="B27" s="3" t="s">
        <v>189</v>
      </c>
      <c r="C27" s="17">
        <v>3</v>
      </c>
      <c r="D27" s="21">
        <v>2</v>
      </c>
      <c r="E27" s="3" t="s">
        <v>10</v>
      </c>
    </row>
    <row r="28" spans="1:5" ht="76" customHeight="1" x14ac:dyDescent="0.35">
      <c r="A28" s="3" t="s">
        <v>54</v>
      </c>
      <c r="B28" s="3" t="s">
        <v>176</v>
      </c>
      <c r="C28" s="17">
        <v>4</v>
      </c>
      <c r="D28" s="21">
        <v>3</v>
      </c>
      <c r="E28" s="3" t="s">
        <v>24</v>
      </c>
    </row>
    <row r="29" spans="1:5" ht="76" customHeight="1" x14ac:dyDescent="0.35">
      <c r="A29" s="3" t="s">
        <v>55</v>
      </c>
      <c r="B29" s="4" t="s">
        <v>200</v>
      </c>
      <c r="C29" s="21">
        <v>8</v>
      </c>
      <c r="D29" s="21">
        <v>4</v>
      </c>
      <c r="E29" s="16" t="s">
        <v>201</v>
      </c>
    </row>
    <row r="30" spans="1:5" ht="76" customHeight="1" x14ac:dyDescent="0.35">
      <c r="A30" s="3" t="s">
        <v>56</v>
      </c>
      <c r="B30" s="3" t="s">
        <v>192</v>
      </c>
      <c r="C30" s="17">
        <v>3</v>
      </c>
      <c r="D30" s="21">
        <v>2</v>
      </c>
      <c r="E30" s="3" t="s">
        <v>168</v>
      </c>
    </row>
    <row r="31" spans="1:5" ht="76" customHeight="1" x14ac:dyDescent="0.35">
      <c r="A31" s="3" t="s">
        <v>195</v>
      </c>
      <c r="B31" s="3" t="s">
        <v>150</v>
      </c>
      <c r="C31" s="17">
        <v>1</v>
      </c>
      <c r="D31" s="21">
        <v>0</v>
      </c>
      <c r="E31" s="3" t="s">
        <v>149</v>
      </c>
    </row>
    <row r="32" spans="1:5" ht="76" customHeight="1" x14ac:dyDescent="0.35">
      <c r="A32" s="3" t="s">
        <v>57</v>
      </c>
      <c r="B32" s="3"/>
      <c r="C32" s="17"/>
      <c r="D32" s="21"/>
      <c r="E32" s="3"/>
    </row>
    <row r="33" spans="1:5" ht="76" customHeight="1" x14ac:dyDescent="0.35">
      <c r="A33" s="3" t="s">
        <v>58</v>
      </c>
      <c r="B33" s="3" t="s">
        <v>59</v>
      </c>
      <c r="C33" s="21">
        <v>4</v>
      </c>
      <c r="D33" s="21">
        <v>2</v>
      </c>
      <c r="E33" s="4" t="s">
        <v>193</v>
      </c>
    </row>
    <row r="34" spans="1:5" ht="76" customHeight="1" x14ac:dyDescent="0.35">
      <c r="A34" s="3" t="s">
        <v>60</v>
      </c>
      <c r="B34" s="3" t="s">
        <v>177</v>
      </c>
      <c r="C34" s="17">
        <v>1</v>
      </c>
      <c r="D34" s="21">
        <v>1</v>
      </c>
      <c r="E34" s="3" t="s">
        <v>178</v>
      </c>
    </row>
    <row r="35" spans="1:5" ht="107.5" customHeight="1" x14ac:dyDescent="0.35">
      <c r="A35" s="3" t="s">
        <v>61</v>
      </c>
      <c r="B35" s="3" t="s">
        <v>187</v>
      </c>
      <c r="C35" s="17">
        <v>8</v>
      </c>
      <c r="D35" s="21">
        <v>4</v>
      </c>
      <c r="E35" s="3" t="s">
        <v>188</v>
      </c>
    </row>
    <row r="36" spans="1:5" ht="76" customHeight="1" x14ac:dyDescent="0.35">
      <c r="A36" s="3" t="s">
        <v>62</v>
      </c>
      <c r="B36" s="3" t="s">
        <v>63</v>
      </c>
      <c r="C36" s="17">
        <v>1</v>
      </c>
      <c r="D36" s="21">
        <v>1</v>
      </c>
      <c r="E36" s="3" t="s">
        <v>64</v>
      </c>
    </row>
    <row r="37" spans="1:5" ht="76" customHeight="1" x14ac:dyDescent="0.35">
      <c r="A37" s="3" t="s">
        <v>65</v>
      </c>
      <c r="B37" s="3" t="s">
        <v>179</v>
      </c>
      <c r="C37" s="17">
        <v>6</v>
      </c>
      <c r="D37" s="21">
        <v>3</v>
      </c>
      <c r="E37" s="3" t="s">
        <v>64</v>
      </c>
    </row>
    <row r="38" spans="1:5" ht="76" customHeight="1" x14ac:dyDescent="0.35">
      <c r="A38" s="3" t="s">
        <v>66</v>
      </c>
      <c r="B38" s="3" t="s">
        <v>180</v>
      </c>
      <c r="C38" s="17">
        <v>2</v>
      </c>
      <c r="D38" s="22">
        <v>2</v>
      </c>
      <c r="E38" s="3" t="s">
        <v>67</v>
      </c>
    </row>
    <row r="39" spans="1:5" ht="76" customHeight="1" x14ac:dyDescent="0.35">
      <c r="A39" s="3" t="s">
        <v>68</v>
      </c>
      <c r="B39" s="3" t="s">
        <v>164</v>
      </c>
      <c r="C39" s="21">
        <v>3</v>
      </c>
      <c r="D39" s="22">
        <v>3</v>
      </c>
      <c r="E39" s="5" t="s">
        <v>165</v>
      </c>
    </row>
    <row r="40" spans="1:5" ht="76" customHeight="1" x14ac:dyDescent="0.35">
      <c r="A40" s="3" t="s">
        <v>69</v>
      </c>
      <c r="B40" s="3" t="s">
        <v>70</v>
      </c>
      <c r="C40" s="17">
        <v>1</v>
      </c>
      <c r="D40" s="21">
        <v>1</v>
      </c>
      <c r="E40" s="3" t="s">
        <v>16</v>
      </c>
    </row>
    <row r="41" spans="1:5" ht="76" customHeight="1" x14ac:dyDescent="0.35">
      <c r="A41" s="3" t="s">
        <v>71</v>
      </c>
      <c r="B41" s="3" t="s">
        <v>72</v>
      </c>
      <c r="C41" s="17">
        <v>3</v>
      </c>
      <c r="D41" s="21">
        <v>0</v>
      </c>
      <c r="E41" s="3" t="s">
        <v>10</v>
      </c>
    </row>
    <row r="42" spans="1:5" ht="76" customHeight="1" x14ac:dyDescent="0.35">
      <c r="A42" s="3" t="s">
        <v>73</v>
      </c>
      <c r="B42" s="3" t="s">
        <v>74</v>
      </c>
      <c r="C42" s="17">
        <v>3</v>
      </c>
      <c r="D42" s="21">
        <v>2</v>
      </c>
      <c r="E42" s="3" t="s">
        <v>181</v>
      </c>
    </row>
    <row r="43" spans="1:5" ht="76" customHeight="1" x14ac:dyDescent="0.35">
      <c r="A43" s="3" t="s">
        <v>75</v>
      </c>
      <c r="B43" s="3" t="s">
        <v>76</v>
      </c>
      <c r="C43" s="17">
        <v>2</v>
      </c>
      <c r="D43" s="21">
        <v>1</v>
      </c>
      <c r="E43" s="3" t="s">
        <v>77</v>
      </c>
    </row>
    <row r="44" spans="1:5" ht="76" customHeight="1" x14ac:dyDescent="0.35">
      <c r="A44" s="3" t="s">
        <v>78</v>
      </c>
      <c r="B44" s="3" t="s">
        <v>79</v>
      </c>
      <c r="C44" s="17">
        <v>4</v>
      </c>
      <c r="D44" s="21">
        <v>0</v>
      </c>
      <c r="E44" s="3" t="s">
        <v>167</v>
      </c>
    </row>
    <row r="45" spans="1:5" ht="76" customHeight="1" x14ac:dyDescent="0.35">
      <c r="A45" s="3" t="s">
        <v>80</v>
      </c>
      <c r="B45" s="3" t="s">
        <v>81</v>
      </c>
      <c r="C45" s="17">
        <v>4</v>
      </c>
      <c r="D45" s="21">
        <v>0</v>
      </c>
      <c r="E45" s="3" t="s">
        <v>16</v>
      </c>
    </row>
    <row r="46" spans="1:5" ht="76" customHeight="1" x14ac:dyDescent="0.35">
      <c r="A46" s="3" t="s">
        <v>82</v>
      </c>
      <c r="B46" s="3" t="s">
        <v>83</v>
      </c>
      <c r="C46" s="17">
        <v>4</v>
      </c>
      <c r="D46" s="21">
        <v>2</v>
      </c>
      <c r="E46" s="3" t="s">
        <v>84</v>
      </c>
    </row>
    <row r="47" spans="1:5" ht="76" customHeight="1" x14ac:dyDescent="0.35">
      <c r="A47" s="3" t="s">
        <v>85</v>
      </c>
      <c r="B47" s="3" t="s">
        <v>162</v>
      </c>
      <c r="C47" s="17">
        <v>8</v>
      </c>
      <c r="D47" s="21">
        <v>0</v>
      </c>
      <c r="E47" s="3" t="s">
        <v>163</v>
      </c>
    </row>
    <row r="48" spans="1:5" ht="76" customHeight="1" x14ac:dyDescent="0.35">
      <c r="A48" s="3" t="s">
        <v>197</v>
      </c>
      <c r="B48" s="3" t="s">
        <v>86</v>
      </c>
      <c r="C48" s="21"/>
      <c r="D48" s="21"/>
      <c r="E48" s="3" t="s">
        <v>10</v>
      </c>
    </row>
    <row r="49" spans="1:5" ht="76" customHeight="1" x14ac:dyDescent="0.35">
      <c r="A49" s="3" t="s">
        <v>87</v>
      </c>
      <c r="B49" s="3" t="s">
        <v>169</v>
      </c>
      <c r="C49" s="17">
        <v>2</v>
      </c>
      <c r="D49" s="21">
        <v>2</v>
      </c>
      <c r="E49" s="3" t="s">
        <v>88</v>
      </c>
    </row>
    <row r="50" spans="1:5" ht="76" customHeight="1" x14ac:dyDescent="0.35">
      <c r="A50" s="3" t="s">
        <v>89</v>
      </c>
      <c r="B50" s="3" t="s">
        <v>90</v>
      </c>
      <c r="C50" s="17">
        <v>3</v>
      </c>
      <c r="D50" s="21">
        <v>2</v>
      </c>
      <c r="E50" s="3" t="s">
        <v>10</v>
      </c>
    </row>
    <row r="51" spans="1:5" ht="76" customHeight="1" x14ac:dyDescent="0.35">
      <c r="A51" s="3" t="s">
        <v>91</v>
      </c>
      <c r="B51" s="3" t="s">
        <v>92</v>
      </c>
      <c r="C51" s="17">
        <v>2</v>
      </c>
      <c r="D51" s="21">
        <v>2</v>
      </c>
      <c r="E51" s="3" t="s">
        <v>93</v>
      </c>
    </row>
    <row r="52" spans="1:5" ht="76" customHeight="1" x14ac:dyDescent="0.35">
      <c r="A52" s="3" t="s">
        <v>94</v>
      </c>
      <c r="B52" s="3" t="s">
        <v>182</v>
      </c>
      <c r="C52" s="17">
        <v>4</v>
      </c>
      <c r="D52" s="22">
        <v>4</v>
      </c>
      <c r="E52" s="3" t="s">
        <v>183</v>
      </c>
    </row>
    <row r="53" spans="1:5" ht="76" customHeight="1" x14ac:dyDescent="0.35">
      <c r="A53" s="3" t="s">
        <v>95</v>
      </c>
      <c r="B53" s="3" t="s">
        <v>194</v>
      </c>
      <c r="C53" s="17">
        <v>4</v>
      </c>
      <c r="D53" s="21">
        <v>2</v>
      </c>
      <c r="E53" s="3" t="s">
        <v>10</v>
      </c>
    </row>
    <row r="54" spans="1:5" ht="76" customHeight="1" x14ac:dyDescent="0.35">
      <c r="A54" s="3" t="s">
        <v>96</v>
      </c>
      <c r="B54" s="3" t="s">
        <v>97</v>
      </c>
      <c r="C54" s="17">
        <v>1</v>
      </c>
      <c r="D54" s="21">
        <v>1</v>
      </c>
      <c r="E54" s="3" t="s">
        <v>98</v>
      </c>
    </row>
    <row r="55" spans="1:5" ht="76" customHeight="1" x14ac:dyDescent="0.35">
      <c r="A55" s="3" t="s">
        <v>99</v>
      </c>
      <c r="B55" s="3" t="s">
        <v>100</v>
      </c>
      <c r="C55" s="17">
        <v>4</v>
      </c>
      <c r="D55" s="21">
        <v>3</v>
      </c>
      <c r="E55" s="3" t="s">
        <v>10</v>
      </c>
    </row>
    <row r="56" spans="1:5" ht="76" customHeight="1" x14ac:dyDescent="0.35">
      <c r="A56" s="3" t="s">
        <v>101</v>
      </c>
      <c r="B56" s="3" t="s">
        <v>184</v>
      </c>
      <c r="C56" s="17">
        <v>1</v>
      </c>
      <c r="D56" s="21">
        <v>1</v>
      </c>
      <c r="E56" s="3" t="s">
        <v>10</v>
      </c>
    </row>
    <row r="57" spans="1:5" ht="76" customHeight="1" x14ac:dyDescent="0.35">
      <c r="A57" s="3" t="s">
        <v>102</v>
      </c>
      <c r="B57" s="3" t="s">
        <v>103</v>
      </c>
      <c r="C57" s="17">
        <v>1</v>
      </c>
      <c r="D57" s="21">
        <v>1</v>
      </c>
      <c r="E57" s="3" t="s">
        <v>10</v>
      </c>
    </row>
    <row r="58" spans="1:5" ht="76" customHeight="1" x14ac:dyDescent="0.35">
      <c r="A58" s="3" t="s">
        <v>104</v>
      </c>
      <c r="B58" s="3" t="s">
        <v>105</v>
      </c>
      <c r="C58" s="17">
        <v>1</v>
      </c>
      <c r="D58" s="21">
        <v>1</v>
      </c>
      <c r="E58" s="3" t="s">
        <v>10</v>
      </c>
    </row>
    <row r="59" spans="1:5" ht="76" customHeight="1" x14ac:dyDescent="0.35">
      <c r="A59" s="3" t="s">
        <v>106</v>
      </c>
      <c r="B59" s="3" t="s">
        <v>107</v>
      </c>
      <c r="C59" s="17">
        <v>2</v>
      </c>
      <c r="D59" s="21">
        <v>2</v>
      </c>
      <c r="E59" s="3" t="s">
        <v>108</v>
      </c>
    </row>
    <row r="60" spans="1:5" ht="76" customHeight="1" x14ac:dyDescent="0.35">
      <c r="A60" s="3" t="s">
        <v>109</v>
      </c>
      <c r="B60" s="3" t="s">
        <v>110</v>
      </c>
      <c r="C60" s="17">
        <v>1</v>
      </c>
      <c r="D60" s="21">
        <v>1</v>
      </c>
      <c r="E60" s="3" t="s">
        <v>10</v>
      </c>
    </row>
    <row r="61" spans="1:5" ht="76" customHeight="1" x14ac:dyDescent="0.35">
      <c r="A61" s="3" t="s">
        <v>111</v>
      </c>
      <c r="B61" s="4" t="s">
        <v>158</v>
      </c>
      <c r="C61" s="21">
        <v>2</v>
      </c>
      <c r="D61" s="21">
        <v>0</v>
      </c>
      <c r="E61" s="3" t="s">
        <v>159</v>
      </c>
    </row>
    <row r="62" spans="1:5" ht="76" customHeight="1" x14ac:dyDescent="0.35">
      <c r="A62" s="3" t="s">
        <v>112</v>
      </c>
      <c r="B62" s="3" t="s">
        <v>113</v>
      </c>
      <c r="C62" s="17">
        <v>1</v>
      </c>
      <c r="D62" s="21">
        <v>1</v>
      </c>
      <c r="E62" s="3" t="s">
        <v>10</v>
      </c>
    </row>
    <row r="63" spans="1:5" ht="76" customHeight="1" x14ac:dyDescent="0.35">
      <c r="A63" s="3" t="s">
        <v>114</v>
      </c>
      <c r="B63" s="3" t="s">
        <v>115</v>
      </c>
      <c r="C63" s="17"/>
      <c r="D63" s="17"/>
      <c r="E63" s="3"/>
    </row>
    <row r="64" spans="1:5" ht="76" customHeight="1" x14ac:dyDescent="0.35">
      <c r="A64" s="3" t="s">
        <v>116</v>
      </c>
      <c r="B64" s="3" t="s">
        <v>117</v>
      </c>
      <c r="C64" s="17"/>
      <c r="D64" s="21"/>
      <c r="E64" s="3"/>
    </row>
    <row r="65" spans="1:5" ht="76" customHeight="1" x14ac:dyDescent="0.35">
      <c r="A65" s="3" t="s">
        <v>118</v>
      </c>
      <c r="B65" s="3"/>
      <c r="C65" s="17"/>
      <c r="D65" s="21"/>
      <c r="E65" s="3" t="s">
        <v>10</v>
      </c>
    </row>
    <row r="66" spans="1:5" ht="76" customHeight="1" x14ac:dyDescent="0.35">
      <c r="A66" s="3" t="s">
        <v>119</v>
      </c>
      <c r="B66" s="3" t="s">
        <v>120</v>
      </c>
      <c r="C66" s="17">
        <v>4</v>
      </c>
      <c r="D66" s="21">
        <v>1</v>
      </c>
      <c r="E66" s="3" t="s">
        <v>10</v>
      </c>
    </row>
    <row r="67" spans="1:5" ht="76" customHeight="1" x14ac:dyDescent="0.35">
      <c r="A67" s="3" t="s">
        <v>121</v>
      </c>
      <c r="B67" s="3" t="s">
        <v>122</v>
      </c>
      <c r="C67" s="17">
        <v>1</v>
      </c>
      <c r="D67" s="21">
        <v>1</v>
      </c>
      <c r="E67" s="3" t="s">
        <v>10</v>
      </c>
    </row>
    <row r="68" spans="1:5" ht="76" customHeight="1" x14ac:dyDescent="0.35">
      <c r="A68" s="3" t="s">
        <v>123</v>
      </c>
      <c r="B68" s="3" t="s">
        <v>124</v>
      </c>
      <c r="C68" s="17">
        <v>1</v>
      </c>
      <c r="D68" s="21">
        <v>1</v>
      </c>
      <c r="E68" s="3" t="s">
        <v>10</v>
      </c>
    </row>
    <row r="69" spans="1:5" ht="76" customHeight="1" x14ac:dyDescent="0.35">
      <c r="A69" s="3" t="s">
        <v>125</v>
      </c>
      <c r="B69" s="3" t="s">
        <v>126</v>
      </c>
      <c r="C69" s="17">
        <v>2</v>
      </c>
      <c r="D69" s="21">
        <v>2</v>
      </c>
      <c r="E69" s="7" t="s">
        <v>127</v>
      </c>
    </row>
    <row r="70" spans="1:5" ht="76" customHeight="1" x14ac:dyDescent="0.35">
      <c r="A70" s="3" t="s">
        <v>128</v>
      </c>
      <c r="B70" s="3" t="s">
        <v>129</v>
      </c>
      <c r="C70" s="17">
        <v>1</v>
      </c>
      <c r="D70" s="21">
        <v>1</v>
      </c>
      <c r="E70" s="3" t="s">
        <v>10</v>
      </c>
    </row>
    <row r="71" spans="1:5" ht="76" customHeight="1" x14ac:dyDescent="0.35">
      <c r="A71" s="3" t="s">
        <v>130</v>
      </c>
      <c r="B71" s="3" t="s">
        <v>131</v>
      </c>
      <c r="C71" s="17">
        <v>2</v>
      </c>
      <c r="D71" s="21">
        <v>0</v>
      </c>
      <c r="E71" s="3" t="s">
        <v>16</v>
      </c>
    </row>
    <row r="72" spans="1:5" ht="76" customHeight="1" x14ac:dyDescent="0.35">
      <c r="A72" s="3" t="s">
        <v>132</v>
      </c>
      <c r="B72" s="3" t="s">
        <v>133</v>
      </c>
      <c r="C72" s="17">
        <v>1</v>
      </c>
      <c r="D72" s="21">
        <v>1</v>
      </c>
      <c r="E72" s="3" t="s">
        <v>10</v>
      </c>
    </row>
    <row r="73" spans="1:5" ht="76" customHeight="1" x14ac:dyDescent="0.35">
      <c r="A73" s="3" t="s">
        <v>134</v>
      </c>
      <c r="B73" s="3" t="s">
        <v>160</v>
      </c>
      <c r="C73" s="17">
        <v>2</v>
      </c>
      <c r="D73" s="21">
        <v>2</v>
      </c>
      <c r="E73" s="3" t="s">
        <v>16</v>
      </c>
    </row>
    <row r="74" spans="1:5" ht="76" customHeight="1" x14ac:dyDescent="0.35">
      <c r="A74" s="3" t="s">
        <v>135</v>
      </c>
      <c r="B74" s="3" t="s">
        <v>136</v>
      </c>
      <c r="C74" s="17">
        <v>2</v>
      </c>
      <c r="D74" s="21">
        <v>2</v>
      </c>
      <c r="E74" s="3" t="s">
        <v>137</v>
      </c>
    </row>
    <row r="75" spans="1:5" ht="76" customHeight="1" x14ac:dyDescent="0.35">
      <c r="A75" s="3" t="s">
        <v>138</v>
      </c>
      <c r="B75" s="3" t="s">
        <v>139</v>
      </c>
      <c r="C75" s="17">
        <v>4</v>
      </c>
      <c r="D75" s="21">
        <v>3</v>
      </c>
      <c r="E75" s="3" t="s">
        <v>10</v>
      </c>
    </row>
    <row r="76" spans="1:5" ht="76" customHeight="1" x14ac:dyDescent="0.35">
      <c r="A76" s="3" t="s">
        <v>140</v>
      </c>
      <c r="B76" s="3" t="s">
        <v>185</v>
      </c>
      <c r="C76" s="17">
        <v>10</v>
      </c>
      <c r="D76" s="22">
        <v>8</v>
      </c>
      <c r="E76" s="3" t="s">
        <v>186</v>
      </c>
    </row>
    <row r="77" spans="1:5" ht="76" customHeight="1" x14ac:dyDescent="0.35">
      <c r="A77" s="3" t="s">
        <v>141</v>
      </c>
      <c r="B77" s="3" t="s">
        <v>142</v>
      </c>
      <c r="C77" s="17">
        <v>5</v>
      </c>
      <c r="D77" s="21">
        <v>4</v>
      </c>
      <c r="E77" s="3" t="s">
        <v>10</v>
      </c>
    </row>
    <row r="78" spans="1:5" ht="76" customHeight="1" x14ac:dyDescent="0.35">
      <c r="A78" s="3" t="s">
        <v>143</v>
      </c>
      <c r="B78" s="4" t="s">
        <v>155</v>
      </c>
      <c r="C78" s="21">
        <v>10</v>
      </c>
      <c r="D78" s="21">
        <v>8</v>
      </c>
      <c r="E78" s="3" t="s">
        <v>156</v>
      </c>
    </row>
    <row r="79" spans="1:5" ht="76" customHeight="1" x14ac:dyDescent="0.35">
      <c r="A79" s="3" t="s">
        <v>144</v>
      </c>
      <c r="B79" s="3" t="s">
        <v>145</v>
      </c>
      <c r="C79" s="17">
        <v>3</v>
      </c>
      <c r="D79" s="21">
        <v>2</v>
      </c>
      <c r="E79" s="3" t="s">
        <v>10</v>
      </c>
    </row>
    <row r="80" spans="1:5" ht="76" customHeight="1" x14ac:dyDescent="0.35">
      <c r="A80" s="3" t="s">
        <v>146</v>
      </c>
      <c r="B80" s="3" t="s">
        <v>152</v>
      </c>
      <c r="C80" s="17">
        <v>2</v>
      </c>
      <c r="D80" s="17">
        <v>0</v>
      </c>
      <c r="E80" s="3" t="s">
        <v>10</v>
      </c>
    </row>
    <row r="81" spans="1:5" ht="76" customHeight="1" x14ac:dyDescent="0.35">
      <c r="A81" s="3" t="s">
        <v>147</v>
      </c>
      <c r="B81" s="4" t="s">
        <v>198</v>
      </c>
      <c r="C81" s="21">
        <v>1</v>
      </c>
      <c r="D81" s="17">
        <v>1</v>
      </c>
      <c r="E81" s="6" t="s">
        <v>10</v>
      </c>
    </row>
    <row r="82" spans="1:5" ht="76" customHeight="1" x14ac:dyDescent="0.35">
      <c r="A82" s="9" t="s">
        <v>148</v>
      </c>
      <c r="B82" s="9"/>
      <c r="C82" s="19">
        <f>+SUM(C2:C81)</f>
        <v>212</v>
      </c>
      <c r="D82" s="19">
        <f t="shared" ref="D82" si="0">+SUM(D2:D81)</f>
        <v>133</v>
      </c>
      <c r="E82" s="3"/>
    </row>
    <row r="83" spans="1:5" ht="76" customHeight="1" x14ac:dyDescent="0.35">
      <c r="A83" s="11"/>
      <c r="B83" s="11"/>
      <c r="C83" s="25"/>
      <c r="D83" s="26"/>
      <c r="E83" s="11"/>
    </row>
    <row r="84" spans="1:5" ht="76" customHeight="1" x14ac:dyDescent="0.35">
      <c r="A84" s="15"/>
    </row>
  </sheetData>
  <sortState xmlns:xlrd2="http://schemas.microsoft.com/office/spreadsheetml/2017/richdata2" ref="A4:E85">
    <sortCondition ref="A4:A85"/>
  </sortState>
  <mergeCells count="1">
    <mergeCell ref="A1:B1"/>
  </mergeCells>
  <phoneticPr fontId="22" type="noConversion"/>
  <hyperlinks>
    <hyperlink ref="B10" r:id="rId1" xr:uid="{7B03853B-03CF-49B0-9107-24A43003E82F}"/>
    <hyperlink ref="B64" r:id="rId2" xr:uid="{9FB8FEBD-7559-47A8-ADC4-848D62704B30}"/>
    <hyperlink ref="E29" r:id="rId3" xr:uid="{14E325DA-F684-437C-81AC-B0D49F867AD5}"/>
  </hyperlinks>
  <pageMargins left="0.7" right="0.7" top="0.75" bottom="0.75" header="0.3" footer="0.3"/>
  <pageSetup paperSize="9" scale="65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d828af0-8a0c-4f1d-958a-a4f922f4998e">
      <UserInfo>
        <DisplayName>MAV MCH Team Members</DisplayName>
        <AccountId>7</AccountId>
        <AccountType/>
      </UserInfo>
    </SharedWithUsers>
    <_activity xmlns="c147bdde-76de-4f98-8f1f-2bf87dfc9c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69EE6408EA642A1936F93271E9827" ma:contentTypeVersion="16" ma:contentTypeDescription="Create a new document." ma:contentTypeScope="" ma:versionID="cafe57b8bcb4cd79ae6efedac5cb0022">
  <xsd:schema xmlns:xsd="http://www.w3.org/2001/XMLSchema" xmlns:xs="http://www.w3.org/2001/XMLSchema" xmlns:p="http://schemas.microsoft.com/office/2006/metadata/properties" xmlns:ns3="c147bdde-76de-4f98-8f1f-2bf87dfc9cfe" xmlns:ns4="5d828af0-8a0c-4f1d-958a-a4f922f4998e" targetNamespace="http://schemas.microsoft.com/office/2006/metadata/properties" ma:root="true" ma:fieldsID="bacf36354c37f5bf7dcbbb9f0cc9fa06" ns3:_="" ns4:_="">
    <xsd:import namespace="c147bdde-76de-4f98-8f1f-2bf87dfc9cfe"/>
    <xsd:import namespace="5d828af0-8a0c-4f1d-958a-a4f922f499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7bdde-76de-4f98-8f1f-2bf87dfc9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28af0-8a0c-4f1d-958a-a4f922f499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B4437-C118-4C46-A378-9A49C70815AE}">
  <ds:schemaRefs>
    <ds:schemaRef ds:uri="http://purl.org/dc/dcmitype/"/>
    <ds:schemaRef ds:uri="http://purl.org/dc/elements/1.1/"/>
    <ds:schemaRef ds:uri="http://schemas.microsoft.com/office/2006/documentManagement/types"/>
    <ds:schemaRef ds:uri="c147bdde-76de-4f98-8f1f-2bf87dfc9cf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5d828af0-8a0c-4f1d-958a-a4f922f4998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8C51C7-05E8-4282-AA0A-C16917E55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47bdde-76de-4f98-8f1f-2bf87dfc9cfe"/>
    <ds:schemaRef ds:uri="5d828af0-8a0c-4f1d-958a-a4f922f49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Catina Adams</dc:creator>
  <cp:keywords/>
  <dc:description/>
  <cp:lastModifiedBy>Melissa Ryan</cp:lastModifiedBy>
  <cp:revision/>
  <dcterms:created xsi:type="dcterms:W3CDTF">2019-08-22T01:00:21Z</dcterms:created>
  <dcterms:modified xsi:type="dcterms:W3CDTF">2024-08-20T01:34:37Z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0x0101005E469EE6408EA642A1936F93271E9827</vt:lpwstr>
  </property>
  <property fmtid="{D5CDD505-2E9C-101B-9397-08002B2CF9AE}" pid="3" name="MediaServiceImageTags">
    <vt:lpwstr/>
  </property>
</Properties>
</file>