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335" documentId="8_{343D352D-24F8-4A6C-8ED1-E81DBFA5BB07}" xr6:coauthVersionLast="47" xr6:coauthVersionMax="47" xr10:uidLastSave="{43E5C108-88A2-422F-9567-C6F638478F99}"/>
  <bookViews>
    <workbookView xWindow="-110" yWindow="-110" windowWidth="19420" windowHeight="10420" xr2:uid="{00000000-000D-0000-FFFF-FFFF00000000}"/>
  </bookViews>
  <sheets>
    <sheet name="clinical place availability 202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E83" i="1"/>
  <c r="C83" i="1"/>
</calcChain>
</file>

<file path=xl/sharedStrings.xml><?xml version="1.0" encoding="utf-8"?>
<sst xmlns="http://schemas.openxmlformats.org/spreadsheetml/2006/main" count="305" uniqueCount="223">
  <si>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</si>
  <si>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</si>
  <si>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</si>
  <si>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</si>
  <si>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 available for Mid-year entry Applications open 01/04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</si>
  <si>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</si>
  <si>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</si>
  <si>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</si>
  <si>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</si>
  <si>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</si>
  <si>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</si>
  <si>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1</t>
  </si>
  <si>
    <t>No</t>
  </si>
  <si>
    <t xml:space="preserve">Ballarat City
</t>
  </si>
  <si>
    <t>Belinda Joyce
belindajoyce@ballarat.vic.gov.au</t>
  </si>
  <si>
    <t>2</t>
  </si>
  <si>
    <t>Banyule City</t>
  </si>
  <si>
    <t>Coordinator: Karen Mainwaring, Team Leader: Trish McKerrell 
Please contact via email - 
banyulemch@banyule.vic.gov.au</t>
  </si>
  <si>
    <t>3-4 most years</t>
  </si>
  <si>
    <t>0- already have students planned for 2025 or continuing from 2024</t>
  </si>
  <si>
    <t>We offer a mentoring program for students and Grads.
Breastfeeding clinic no scholarships are offered</t>
  </si>
  <si>
    <t>Bass Coast Shire</t>
  </si>
  <si>
    <t>Kathryn Anderson, 
mch@basscoasthealth.org.au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</si>
  <si>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</si>
  <si>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</si>
  <si>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</si>
  <si>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</si>
  <si>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</si>
  <si>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3</t>
  </si>
  <si>
    <t>Benalla Rural City</t>
  </si>
  <si>
    <t xml:space="preserve">leanne.webb@benalla.vic.gov.au
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</si>
  <si>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</si>
  <si>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</si>
  <si>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</si>
  <si>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</si>
  <si>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Elen McDonald MCH Coordinator 
Please email MCHTeamLeaders@brimbank.vic.gov.au 
or Phone via MCH admin on 9249 4433.</t>
  </si>
  <si>
    <t>5-6</t>
  </si>
  <si>
    <t>Contact for Advise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</si>
  <si>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</si>
  <si>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</si>
  <si>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Catherine  Riddoch
Mobile: 0492 464 021
Email: criddoch@gmail.com</t>
  </si>
  <si>
    <t xml:space="preserve">Yes $4,000. Applicants will need to be available for employment if MCH vacancies on completion of studies. </t>
  </si>
  <si>
    <t>Campaspe Shire</t>
  </si>
  <si>
    <t xml:space="preserve">Kasey Mullane &amp; Melissa Mitchell - Children's Services Coordinators 
childrenshealth@campaspe.vic.gov.au.
Linda Fisher - Clinical Services Team Leader
l.fisher@campaspe.vic.gov.au </t>
  </si>
  <si>
    <t>Cardinia Shire</t>
  </si>
  <si>
    <t xml:space="preserve">Belinda Rickard MCH Team Leader 0439 563 513 b.rickard@cardinia.vic.gov.au </t>
  </si>
  <si>
    <t>4</t>
  </si>
  <si>
    <t>Yes we offer $3,000 for 1 student, and have to be available for employment if we have vacancies.</t>
  </si>
  <si>
    <t xml:space="preserve">Parveen Mann, MCH Clinical Educator, m: 0409 146 372, e: mchclinicaleducator@casey.vic.gov.au                                                              
</t>
  </si>
  <si>
    <t>8</t>
  </si>
  <si>
    <t>No scholarships, consideration for 2025. Able to offer FTPG, LC, S+S and EMCH. Formal student orientation session + graduate program. Dedicated MCH Clinical Educator support for both students and graduates.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</si>
  <si>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</si>
  <si>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</si>
  <si>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</si>
  <si>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</si>
  <si>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</si>
  <si>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</si>
  <si>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</si>
  <si>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</si>
  <si>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</si>
  <si>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</si>
  <si>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>Planned for 2024</t>
  </si>
  <si>
    <t>Gannawarra Shire</t>
  </si>
  <si>
    <t>Gena Kidd, Team Leader, ph 0427801287 or gena.kidd@gsc.vic.gov.au
Brooke Arnold, Children’s Services Manager on brooke.arnold@gsc.vic.gov.au</t>
  </si>
  <si>
    <t xml:space="preserve">Gippsland Lakes
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</si>
  <si>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</si>
  <si>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</si>
  <si>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</si>
  <si>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</si>
  <si>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No scholarship. We have a structured Graduate program in partnership with Bayside, Kingston and Stonnington including Clinical Supervision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</si>
  <si>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</si>
  <si>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</si>
  <si>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</si>
  <si>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</si>
  <si>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</si>
  <si>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Fiona Morrish and Jenny Tobin – Universal Coordinators.
Email mch.outreach.coordinators@bendigo.vic.gov.au</t>
  </si>
  <si>
    <t>Greater Dandenong City</t>
  </si>
  <si>
    <t>Greater Geelong City</t>
  </si>
  <si>
    <t>Applicants apply to the Leadership Team via cchteamleader@geelongcity.vic.gov.au
Please send a resume, cover letter &amp; EOI . A  phone interview is required prior to placement being offered.
More information Tertiary Student Placements
https://www.geelongaustralia.com.au/placements/article/item/8daefccd72ce9b8.aspx</t>
  </si>
  <si>
    <t xml:space="preserve">Greater Shepparton City
</t>
  </si>
  <si>
    <t>Stacey East – Team Leader Maternal and Child Health
Email – Stacey.east@shepparton.vic.gov.au
Ph – 0488567440</t>
  </si>
  <si>
    <t xml:space="preserve">2x scholarships valued at $2500 each, available for 2024 studies. Flexible work/placement blocks. </t>
  </si>
  <si>
    <t>Hepburn Shire</t>
  </si>
  <si>
    <t>Contact the manager via email
Shelley Woods, michelle.woods@chrh.org.au</t>
  </si>
  <si>
    <t>Hindmarsh Shire</t>
  </si>
  <si>
    <t>Hobsons Bay</t>
  </si>
  <si>
    <t>Meghan Ninkovic
mninkovic@hobsonsbay.vic.gov.au
Ph: 9932 1574
Mobile: 0476237719</t>
  </si>
  <si>
    <t>3-4</t>
  </si>
  <si>
    <t xml:space="preserve">Up to $4,000 (x2)  – Must be available for, at a minimum, casual employment at this LGA following completion of studies. Interviewed prior to offering a place. </t>
  </si>
  <si>
    <t>Horsham Rural City</t>
  </si>
  <si>
    <t>Rebecca Wilson – MCH team leader
mch.teamleader@hrcc.vic.gov.au
Horsham Rural City Council
P: 03 5382 9704 | M: 0419 783 194</t>
  </si>
  <si>
    <t>Hume City</t>
  </si>
  <si>
    <t>Sarah Kop, Team Leader
sarahko@hume.vic.gov.au
mch@hume.vic.gov.au</t>
  </si>
  <si>
    <t>6</t>
  </si>
  <si>
    <t xml:space="preserve"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</si>
  <si>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</si>
  <si>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</si>
  <si>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</si>
  <si>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</si>
  <si>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 xml:space="preserve">Helen Watson 9581 4865 0419103795 
Helen.watson@kingston.vic.gov.au  </t>
  </si>
  <si>
    <t>Knox City</t>
  </si>
  <si>
    <t>Jacquelyn Laurent, MCH Service Coordinator 0409 294 748 jacquelyn.laurent@knox.vic.gov.au</t>
  </si>
  <si>
    <t>$3,000 (paid in 2 instalments) - Commitment to be available for casual employment following completion of studies.</t>
  </si>
  <si>
    <t>Latrobe City</t>
  </si>
  <si>
    <t>Kate Dalton – kate.dalton@latrobe.vic.gov.au</t>
  </si>
  <si>
    <t>Yes $3,000 - Have to be available for casual employment following completion of studies.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</si>
  <si>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</si>
  <si>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</si>
  <si>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</si>
  <si>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</si>
  <si>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2-3</t>
  </si>
  <si>
    <t>No - full</t>
  </si>
  <si>
    <t>Manningham City</t>
  </si>
  <si>
    <t>MCH Coordinator Nicole McLean/ or Susan Kent 
please contact mch.admin@manningham.vic.gov.au</t>
  </si>
  <si>
    <t>No scholarships, but do offer graduate support following completion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</si>
  <si>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</si>
  <si>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</si>
  <si>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</si>
  <si>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</si>
  <si>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</si>
  <si>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</si>
  <si>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</si>
  <si>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>2 part time OR 1 fulltime</t>
  </si>
  <si>
    <t>no, but have a dedicated mentor/support that supports students</t>
  </si>
  <si>
    <t xml:space="preserve">Melbourne City
</t>
  </si>
  <si>
    <t>Patti Reilly 
patti.reilly@melbourne.vic.gov.au
0422 002 763</t>
  </si>
  <si>
    <t>2-4</t>
  </si>
  <si>
    <t>No scholarships, but get to work with a great team!</t>
  </si>
  <si>
    <t xml:space="preserve">Melton City
</t>
  </si>
  <si>
    <t xml:space="preserve">Libby Singleton, MCH Team Leader- Nurse Educator
Email EOI to ElizabethSi@melton.vic.gov.au 
or call 0438 919 721 to enquire </t>
  </si>
  <si>
    <t>8-10</t>
  </si>
  <si>
    <t>VMCHN paid Student roles available, contact Nurse Ed.</t>
  </si>
  <si>
    <t xml:space="preserve">Merri-Bek Council
</t>
  </si>
  <si>
    <t>email or phone – 
lauchettl@moreland.vic.gov.au /92401220
Breastfeeding day stay placement is also available</t>
  </si>
  <si>
    <t>Mildura Rural City</t>
  </si>
  <si>
    <t xml:space="preserve">
suzy.gulbin@mildura.vic.gov.au   
tara.muir@mildura.vic.gov.au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</si>
  <si>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</si>
  <si>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</si>
  <si>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</si>
  <si>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</si>
  <si>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</si>
  <si>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</si>
  <si>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</si>
  <si>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</si>
  <si>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Jen Fyffe and Wendy Jones MCH Team Leaders.
Please contact via email: mchteamleader@mvcc.vic.gov.au 
phone 9243 1924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</si>
  <si>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</si>
  <si>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</si>
  <si>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</si>
  <si>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</si>
  <si>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</si>
  <si>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</si>
  <si>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</si>
  <si>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</si>
  <si>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</si>
  <si>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</si>
  <si>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</si>
  <si>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 (MCH Coordinator) and Louise Hofer (EMCHN)
sal.johnston@nillumbik.vic.gov.au and louise.hofer@nillumbik.vic.gov.au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</si>
  <si>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</si>
  <si>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</si>
  <si>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</si>
  <si>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Orbost Regional Health</t>
  </si>
  <si>
    <t>Colleen Cross 
Ph - 51546685</t>
  </si>
  <si>
    <t>Port Phillip City</t>
  </si>
  <si>
    <t xml:space="preserve"> Fiona RyanMCH Coordinator: 0466922320 , Alex Davey Team Leader: 0403603097, mchcoordinator@portphillip.vic.gov.au</t>
  </si>
  <si>
    <t>none</t>
  </si>
  <si>
    <t xml:space="preserve">No scholarship. Applicants will be interviewed prior to being offered a place.  </t>
  </si>
  <si>
    <t>Pyrenees Shire</t>
  </si>
  <si>
    <t>Mareeta Dyer, 
mareeta.dyer@pyrenees.vic.gov.au, 
0408540483</t>
  </si>
  <si>
    <t>Queenscliffe Borough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</si>
  <si>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</si>
  <si>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</si>
  <si>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</si>
  <si>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</si>
  <si>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</si>
  <si>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</si>
  <si>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</si>
  <si>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</si>
  <si>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</si>
  <si>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</si>
  <si>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</si>
  <si>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</si>
  <si>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</si>
  <si>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</si>
  <si>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</si>
  <si>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</si>
  <si>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</si>
  <si>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</si>
  <si>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</si>
  <si>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Central Gippsland Health - Sale. 
Initial enquiry: Janelle Stewart &lt;Janelle.Stewart@cghs.com.au&gt;
Jill Palmer Jill.Palmer@cghs.com.au  MCH Coordinator 0408319827  mch.wellington@cghs.com.au</t>
  </si>
  <si>
    <t>West Wimmera Shire</t>
  </si>
  <si>
    <t>Judy Harrington MCH Coordinator - 0428595725
mch@westwimmera.vic.gov.au</t>
  </si>
  <si>
    <t>Whitehorse City</t>
  </si>
  <si>
    <t>Sam Nicholson
Maternal and Child Health coordinator 9262 6355
please contact via email - 
mchcoordinator@whitehorse.vic.gov.au</t>
  </si>
  <si>
    <t>Whittlesea City</t>
  </si>
  <si>
    <t>MCH clinical educator, City of Whittlesea
Email application to: MCHLeadership@whittlesea.vic.gov.au
Phone inquiries to 92172170</t>
  </si>
  <si>
    <t>10-12</t>
  </si>
  <si>
    <t>2 to 3</t>
  </si>
  <si>
    <t>8 to 9</t>
  </si>
  <si>
    <t>No but looking in to same. Can offer EMCH, sleep&amp;settling, outreach, BFDI and open sessions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</si>
  <si>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</si>
  <si>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</si>
  <si>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</si>
  <si>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</si>
  <si>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</si>
  <si>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>1 to 2</t>
  </si>
  <si>
    <t xml:space="preserve">Yarra Ranges Shire
</t>
  </si>
  <si>
    <t xml:space="preserve">Yarriambiack Shire
</t>
  </si>
  <si>
    <t xml:space="preserve">Michelle Schilling phone 0437 762 104
mschilling@yarriambiack.vic.gov.au </t>
  </si>
  <si>
    <t xml:space="preserve">   Total</t>
  </si>
  <si>
    <t xml:space="preserve">8571 1236       mchteamleaders@cgd.vic.gov.au  </t>
  </si>
  <si>
    <t>City of Casey</t>
  </si>
  <si>
    <t xml:space="preserve">Email to :
MCH.Operations@monash.vic.gov.au
Or ring Lucinda Arizanov 0466013690 Team leader Universal Maternal and child health </t>
  </si>
  <si>
    <t xml:space="preserve">Students are included in graduate study days and online training. </t>
  </si>
  <si>
    <t>5</t>
  </si>
  <si>
    <t>Supported by a great team</t>
  </si>
  <si>
    <t>Discussion with Executive Management will decide this per individual</t>
  </si>
  <si>
    <t>Apply by phone 5471 1822 or email 
castlemainemch@mountalexander.vic.gov.au</t>
  </si>
  <si>
    <t>Applications to:
Mchleadership@yarraranges.vic.gov.au</t>
  </si>
  <si>
    <t>No scholarship at this stage</t>
  </si>
  <si>
    <t>We can supply some accomodation options.</t>
  </si>
  <si>
    <t>10</t>
  </si>
  <si>
    <t>Scholarships varies each year.
Able to offer EMCH, LC, FTPG,  Sleep &amp; Settling placements
Flexible placement days
https://www.wyndham.vic.gov.au/careers/employment-pathways/maternal-and-child-health-nurse-employment-pathways</t>
  </si>
  <si>
    <t xml:space="preserve">Council website for online application and EOI completion
Senior Clinical Educator, Carolyn Coia  0447 188 816
mcheducation@wyndham.vic.gov.au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</si>
</sst>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242424"/>
      <name val="Aptos Narrow"/>
      <charset val="1"/>
    </font>
    <font>
      <sz val="8"/>
      <color rgb="FF000000"/>
      <name val="Calibri"/>
      <family val="2"/>
    </font>
    <font>
      <sz val="11"/>
      <color rgb="FF00000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23" fillId="33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18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0" fillId="33" borderId="12" xfId="0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 indent="3"/>
    </xf>
    <xf numFmtId="0" fontId="20" fillId="33" borderId="10" xfId="0" applyFont="1" applyFill="1" applyBorder="1" applyAlignment="1">
      <alignment horizontal="left" vertical="center" wrapText="1" indent="3"/>
    </xf>
    <xf numFmtId="0" fontId="23" fillId="33" borderId="10" xfId="0" applyFont="1" applyFill="1" applyBorder="1" applyAlignment="1">
      <alignment horizontal="left" vertical="center" wrapText="1" indent="3"/>
    </xf>
    <xf numFmtId="0" fontId="23" fillId="33" borderId="11" xfId="0" applyFont="1" applyFill="1" applyBorder="1" applyAlignment="1">
      <alignment horizontal="left" vertical="center" wrapText="1" indent="3"/>
    </xf>
    <xf numFmtId="0" fontId="23" fillId="34" borderId="10" xfId="0" applyFont="1" applyFill="1" applyBorder="1" applyAlignment="1">
      <alignment horizontal="left" vertical="center" wrapText="1" indent="3"/>
    </xf>
    <xf numFmtId="0" fontId="26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left" vertical="center" wrapText="1" indent="3"/>
    </xf>
    <xf numFmtId="0" fontId="23" fillId="35" borderId="10" xfId="0" applyFont="1" applyFill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3"/>
    </xf>
    <xf numFmtId="0" fontId="28" fillId="33" borderId="12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49" fontId="28" fillId="33" borderId="12" xfId="0" applyNumberFormat="1" applyFont="1" applyFill="1" applyBorder="1" applyAlignment="1">
      <alignment horizontal="center" vertical="center"/>
    </xf>
    <xf numFmtId="49" fontId="29" fillId="33" borderId="10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49" fontId="27" fillId="33" borderId="10" xfId="0" applyNumberFormat="1" applyFont="1" applyFill="1" applyBorder="1" applyAlignment="1">
      <alignment horizontal="center" vertical="center" wrapText="1"/>
    </xf>
    <xf numFmtId="49" fontId="31" fillId="33" borderId="10" xfId="42" applyNumberFormat="1" applyFont="1" applyFill="1" applyBorder="1" applyAlignment="1">
      <alignment horizontal="center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49" fontId="27" fillId="33" borderId="11" xfId="0" applyNumberFormat="1" applyFont="1" applyFill="1" applyBorder="1" applyAlignment="1">
      <alignment horizontal="center" vertical="center" wrapText="1"/>
    </xf>
    <xf numFmtId="49" fontId="27" fillId="34" borderId="10" xfId="0" applyNumberFormat="1" applyFont="1" applyFill="1" applyBorder="1" applyAlignment="1">
      <alignment horizontal="center" vertical="center" wrapText="1"/>
    </xf>
    <xf numFmtId="49" fontId="26" fillId="33" borderId="0" xfId="0" applyNumberFormat="1" applyFont="1" applyFill="1" applyAlignment="1">
      <alignment horizontal="center" vertical="center" wrapText="1"/>
    </xf>
    <xf numFmtId="49" fontId="27" fillId="33" borderId="0" xfId="0" applyNumberFormat="1" applyFont="1" applyFill="1" applyAlignment="1">
      <alignment horizontal="center" vertical="center" wrapText="1"/>
    </xf>
    <xf numFmtId="16" fontId="27" fillId="33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3" fillId="33" borderId="10" xfId="0" applyFont="1" applyFill="1" applyBorder="1" applyAlignment="1">
      <alignment horizontal="left" vertical="center" wrapText="1" indent="1"/>
    </xf>
    <xf numFmtId="0" fontId="34" fillId="33" borderId="10" xfId="0" applyFont="1" applyFill="1" applyBorder="1" applyAlignment="1">
      <alignment horizontal="left" vertical="center" wrapText="1" indent="1"/>
    </xf>
    <xf numFmtId="0" fontId="24" fillId="33" borderId="10" xfId="42" applyFill="1" applyBorder="1" applyAlignment="1">
      <alignment horizontal="left" vertical="center" wrapText="1" indent="3"/>
    </xf>
    <xf numFmtId="0" fontId="25" fillId="33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elley.fixter@southgippsland.vic.gov.au" TargetMode="External"/><Relationship Id="rId2" Type="http://schemas.openxmlformats.org/officeDocument/2006/relationships/hyperlink" Target="mailto:MCH@hume.vic.gov.au" TargetMode="External"/><Relationship Id="rId1" Type="http://schemas.openxmlformats.org/officeDocument/2006/relationships/hyperlink" Target="mailto:leanne.webb@benalla.vic.gov.a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chteamleaders@cgd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Normal="100" workbookViewId="0">
      <pane ySplit="2" topLeftCell="A4" activePane="bottomLeft" state="frozen"/>
      <selection pane="bottomLeft" activeCell="C83" sqref="C83"/>
    </sheetView>
  </sheetViews>
  <sheetFormatPr defaultColWidth="8.7265625" defaultRowHeight="70.150000000000006" customHeight="1" x14ac:dyDescent="0.35"/>
  <cols>
    <col min="1" max="1" width="24.1796875" style="9" bestFit="1" customWidth="1"/>
    <col min="2" max="2" width="60.54296875" style="9" bestFit="1" customWidth="1"/>
    <col min="3" max="3" width="17.54296875" style="41" customWidth="1"/>
    <col min="4" max="4" width="18.81640625" style="30" customWidth="1"/>
    <col min="5" max="5" width="16.81640625" style="30" customWidth="1"/>
    <col min="6" max="6" width="73" style="5" customWidth="1"/>
    <col min="7" max="16384" width="8.7265625" style="5"/>
  </cols>
  <sheetData>
    <row r="1" spans="1:6" s="3" customFormat="1" ht="40" customHeight="1" x14ac:dyDescent="0.35">
      <c r="A1" s="47" t="s">
        <v>0</v>
      </c>
      <c r="B1" s="48"/>
      <c r="C1" s="32"/>
      <c r="D1" s="25"/>
      <c r="E1" s="25"/>
      <c r="F1" s="10"/>
    </row>
    <row r="2" spans="1:6" ht="62" x14ac:dyDescent="0.35">
      <c r="A2" s="11" t="s">
        <v>1</v>
      </c>
      <c r="B2" s="14" t="s">
        <v>2</v>
      </c>
      <c r="C2" s="33" t="s">
        <v>3</v>
      </c>
      <c r="D2" s="27" t="s">
        <v>4</v>
      </c>
      <c r="E2" s="27" t="s">
        <v>5</v>
      </c>
      <c r="F2" s="4" t="s">
        <v>6</v>
      </c>
    </row>
    <row r="3" spans="1:6" ht="84.65" customHeight="1" x14ac:dyDescent="0.35">
      <c r="A3" s="12" t="s">
        <v>7</v>
      </c>
      <c r="B3" s="15" t="s">
        <v>8</v>
      </c>
      <c r="C3" s="34" t="s">
        <v>11</v>
      </c>
      <c r="D3" s="20">
        <v>1</v>
      </c>
      <c r="E3" s="20">
        <v>1</v>
      </c>
      <c r="F3" s="12" t="s">
        <v>219</v>
      </c>
    </row>
    <row r="4" spans="1:6" s="6" customFormat="1" ht="70.150000000000006" customHeight="1" x14ac:dyDescent="0.35">
      <c r="A4" s="12" t="s">
        <v>9</v>
      </c>
      <c r="B4" s="15" t="s">
        <v>10</v>
      </c>
      <c r="C4" s="34" t="s">
        <v>11</v>
      </c>
      <c r="D4" s="20">
        <v>0</v>
      </c>
      <c r="E4" s="20">
        <v>1</v>
      </c>
      <c r="F4" s="12" t="s">
        <v>12</v>
      </c>
    </row>
    <row r="5" spans="1:6" s="6" customFormat="1" ht="70.150000000000006" customHeight="1" x14ac:dyDescent="0.35">
      <c r="A5" s="12" t="s">
        <v>13</v>
      </c>
      <c r="B5" s="15" t="s">
        <v>14</v>
      </c>
      <c r="C5" s="34" t="s">
        <v>15</v>
      </c>
      <c r="D5" s="20">
        <v>1</v>
      </c>
      <c r="E5" s="20">
        <v>1</v>
      </c>
      <c r="F5" s="12" t="s">
        <v>12</v>
      </c>
    </row>
    <row r="6" spans="1:6" s="6" customFormat="1" ht="79.5" customHeight="1" x14ac:dyDescent="0.35">
      <c r="A6" s="1" t="s">
        <v>16</v>
      </c>
      <c r="B6" s="16" t="s">
        <v>17</v>
      </c>
      <c r="C6" s="35" t="s">
        <v>18</v>
      </c>
      <c r="D6" s="20">
        <v>0</v>
      </c>
      <c r="E6" s="20" t="s">
        <v>19</v>
      </c>
      <c r="F6" s="1" t="s">
        <v>20</v>
      </c>
    </row>
    <row r="7" spans="1:6" s="6" customFormat="1" ht="70.150000000000006" customHeight="1" x14ac:dyDescent="0.35">
      <c r="A7" s="1" t="s">
        <v>21</v>
      </c>
      <c r="B7" s="16" t="s">
        <v>22</v>
      </c>
      <c r="C7" s="35" t="s">
        <v>15</v>
      </c>
      <c r="D7" s="20">
        <v>1</v>
      </c>
      <c r="E7" s="20">
        <v>2</v>
      </c>
      <c r="F7" s="1" t="s">
        <v>23</v>
      </c>
    </row>
    <row r="8" spans="1:6" s="6" customFormat="1" ht="70.150000000000006" customHeight="1" x14ac:dyDescent="0.35">
      <c r="A8" s="1" t="s">
        <v>24</v>
      </c>
      <c r="B8" s="16" t="s">
        <v>25</v>
      </c>
      <c r="C8" s="35"/>
      <c r="D8" s="20"/>
      <c r="E8" s="20"/>
      <c r="F8" s="1"/>
    </row>
    <row r="9" spans="1:6" s="6" customFormat="1" ht="70.150000000000006" customHeight="1" x14ac:dyDescent="0.35">
      <c r="A9" s="1" t="s">
        <v>26</v>
      </c>
      <c r="B9" s="16" t="s">
        <v>27</v>
      </c>
      <c r="C9" s="35" t="s">
        <v>28</v>
      </c>
      <c r="D9" s="21">
        <v>0</v>
      </c>
      <c r="E9" s="21">
        <v>3</v>
      </c>
      <c r="F9" s="1" t="s">
        <v>12</v>
      </c>
    </row>
    <row r="10" spans="1:6" s="6" customFormat="1" ht="70.150000000000006" customHeight="1" x14ac:dyDescent="0.35">
      <c r="A10" s="12" t="s">
        <v>29</v>
      </c>
      <c r="B10" s="15" t="s">
        <v>30</v>
      </c>
      <c r="C10" s="36"/>
      <c r="D10" s="20"/>
      <c r="E10" s="20"/>
      <c r="F10" s="12" t="s">
        <v>12</v>
      </c>
    </row>
    <row r="11" spans="1:6" ht="77.25" customHeight="1" x14ac:dyDescent="0.35">
      <c r="A11" s="12" t="s">
        <v>31</v>
      </c>
      <c r="B11" s="15" t="s">
        <v>32</v>
      </c>
      <c r="C11" s="34">
        <v>5</v>
      </c>
      <c r="D11" s="20">
        <v>2</v>
      </c>
      <c r="E11" s="20">
        <v>3</v>
      </c>
      <c r="F11" s="12" t="s">
        <v>33</v>
      </c>
    </row>
    <row r="12" spans="1:6" ht="135" customHeight="1" x14ac:dyDescent="0.35">
      <c r="A12" s="12" t="s">
        <v>34</v>
      </c>
      <c r="B12" s="15" t="s">
        <v>35</v>
      </c>
      <c r="C12" s="34" t="s">
        <v>36</v>
      </c>
      <c r="D12" s="20" t="s">
        <v>37</v>
      </c>
      <c r="E12" s="20">
        <v>4</v>
      </c>
      <c r="F12" s="12" t="s">
        <v>38</v>
      </c>
    </row>
    <row r="13" spans="1:6" ht="70.150000000000006" customHeight="1" x14ac:dyDescent="0.35">
      <c r="A13" s="12" t="s">
        <v>39</v>
      </c>
      <c r="B13" s="15" t="s">
        <v>40</v>
      </c>
      <c r="C13" s="34" t="s">
        <v>11</v>
      </c>
      <c r="D13" s="20">
        <v>1</v>
      </c>
      <c r="E13" s="20">
        <v>1</v>
      </c>
      <c r="F13" s="1" t="s">
        <v>41</v>
      </c>
    </row>
    <row r="14" spans="1:6" ht="87.75" customHeight="1" x14ac:dyDescent="0.35">
      <c r="A14" s="12" t="s">
        <v>42</v>
      </c>
      <c r="B14" s="15" t="s">
        <v>43</v>
      </c>
      <c r="C14" s="34" t="s">
        <v>11</v>
      </c>
      <c r="D14" s="20">
        <v>0</v>
      </c>
      <c r="E14" s="20">
        <v>1</v>
      </c>
      <c r="F14" s="12" t="s">
        <v>12</v>
      </c>
    </row>
    <row r="15" spans="1:6" ht="70.150000000000006" customHeight="1" x14ac:dyDescent="0.35">
      <c r="A15" s="12" t="s">
        <v>44</v>
      </c>
      <c r="B15" s="15" t="s">
        <v>45</v>
      </c>
      <c r="C15" s="34" t="s">
        <v>46</v>
      </c>
      <c r="D15" s="20">
        <v>0</v>
      </c>
      <c r="E15" s="20">
        <v>4</v>
      </c>
      <c r="F15" s="1" t="s">
        <v>47</v>
      </c>
    </row>
    <row r="16" spans="1:6" ht="109.5" customHeight="1" x14ac:dyDescent="0.35">
      <c r="A16" s="12" t="s">
        <v>210</v>
      </c>
      <c r="B16" s="15" t="s">
        <v>48</v>
      </c>
      <c r="C16" s="34" t="s">
        <v>49</v>
      </c>
      <c r="D16" s="20">
        <v>0</v>
      </c>
      <c r="E16" s="20">
        <v>5</v>
      </c>
      <c r="F16" s="45" t="s">
        <v>50</v>
      </c>
    </row>
    <row r="17" spans="1:6" ht="70.150000000000006" customHeight="1" x14ac:dyDescent="0.35">
      <c r="A17" s="12" t="s">
        <v>51</v>
      </c>
      <c r="B17" s="15"/>
      <c r="C17" s="34" t="s">
        <v>11</v>
      </c>
      <c r="D17" s="20">
        <v>1</v>
      </c>
      <c r="E17" s="20">
        <v>1</v>
      </c>
      <c r="F17" s="12" t="s">
        <v>12</v>
      </c>
    </row>
    <row r="18" spans="1:6" ht="70.150000000000006" customHeight="1" x14ac:dyDescent="0.35">
      <c r="A18" s="12" t="s">
        <v>52</v>
      </c>
      <c r="B18" s="15" t="s">
        <v>53</v>
      </c>
      <c r="C18" s="34" t="s">
        <v>11</v>
      </c>
      <c r="D18" s="20">
        <v>0</v>
      </c>
      <c r="E18" s="20">
        <v>1</v>
      </c>
      <c r="F18" s="12" t="s">
        <v>12</v>
      </c>
    </row>
    <row r="19" spans="1:6" ht="70.150000000000006" customHeight="1" x14ac:dyDescent="0.35">
      <c r="A19" s="12" t="s">
        <v>54</v>
      </c>
      <c r="B19" s="15" t="s">
        <v>55</v>
      </c>
      <c r="C19" s="34" t="s">
        <v>11</v>
      </c>
      <c r="D19" s="20">
        <v>1</v>
      </c>
      <c r="E19" s="20">
        <v>1</v>
      </c>
      <c r="F19" s="12" t="s">
        <v>12</v>
      </c>
    </row>
    <row r="20" spans="1:6" ht="70.150000000000006" customHeight="1" x14ac:dyDescent="0.35">
      <c r="A20" s="12" t="s">
        <v>56</v>
      </c>
      <c r="B20" s="15" t="s">
        <v>57</v>
      </c>
      <c r="C20" s="34" t="s">
        <v>46</v>
      </c>
      <c r="D20" s="20">
        <v>0</v>
      </c>
      <c r="E20" s="20">
        <v>1</v>
      </c>
      <c r="F20" s="12" t="s">
        <v>58</v>
      </c>
    </row>
    <row r="21" spans="1:6" ht="70.150000000000006" customHeight="1" x14ac:dyDescent="0.35">
      <c r="A21" s="12" t="s">
        <v>59</v>
      </c>
      <c r="B21" s="15" t="s">
        <v>60</v>
      </c>
      <c r="C21" s="34"/>
      <c r="D21" s="20"/>
      <c r="E21" s="20"/>
      <c r="F21" s="12" t="s">
        <v>61</v>
      </c>
    </row>
    <row r="22" spans="1:6" ht="70.150000000000006" customHeight="1" x14ac:dyDescent="0.35">
      <c r="A22" s="12" t="s">
        <v>62</v>
      </c>
      <c r="B22" s="15" t="s">
        <v>63</v>
      </c>
      <c r="C22" s="34" t="s">
        <v>11</v>
      </c>
      <c r="D22" s="20">
        <v>1</v>
      </c>
      <c r="E22" s="20">
        <v>1</v>
      </c>
      <c r="F22" s="12" t="s">
        <v>12</v>
      </c>
    </row>
    <row r="23" spans="1:6" ht="70.150000000000006" customHeight="1" x14ac:dyDescent="0.35">
      <c r="A23" s="12" t="s">
        <v>64</v>
      </c>
      <c r="B23" s="22" t="s">
        <v>65</v>
      </c>
      <c r="C23" s="37"/>
      <c r="D23" s="28"/>
      <c r="E23" s="28"/>
      <c r="F23" s="23" t="s">
        <v>66</v>
      </c>
    </row>
    <row r="24" spans="1:6" ht="70.150000000000006" customHeight="1" x14ac:dyDescent="0.35">
      <c r="A24" s="12" t="s">
        <v>67</v>
      </c>
      <c r="B24" s="24" t="s">
        <v>68</v>
      </c>
      <c r="C24" s="34" t="s">
        <v>28</v>
      </c>
      <c r="D24" s="20" t="s">
        <v>12</v>
      </c>
      <c r="E24" s="20">
        <v>3</v>
      </c>
      <c r="F24" s="12" t="s">
        <v>69</v>
      </c>
    </row>
    <row r="25" spans="1:6" ht="70.150000000000006" customHeight="1" x14ac:dyDescent="0.35">
      <c r="A25" s="12" t="s">
        <v>70</v>
      </c>
      <c r="B25" s="16" t="s">
        <v>71</v>
      </c>
      <c r="C25" s="35" t="s">
        <v>11</v>
      </c>
      <c r="D25" s="20">
        <v>1</v>
      </c>
      <c r="E25" s="20">
        <v>1</v>
      </c>
      <c r="F25" s="1" t="s">
        <v>12</v>
      </c>
    </row>
    <row r="26" spans="1:6" ht="70.150000000000006" customHeight="1" x14ac:dyDescent="0.35">
      <c r="A26" s="12" t="s">
        <v>72</v>
      </c>
      <c r="B26" s="15" t="s">
        <v>73</v>
      </c>
      <c r="C26" s="34" t="s">
        <v>11</v>
      </c>
      <c r="D26" s="20">
        <v>0</v>
      </c>
      <c r="E26" s="20">
        <v>1</v>
      </c>
      <c r="F26" s="12" t="s">
        <v>12</v>
      </c>
    </row>
    <row r="27" spans="1:6" ht="70.150000000000006" customHeight="1" x14ac:dyDescent="0.35">
      <c r="A27" s="12" t="s">
        <v>74</v>
      </c>
      <c r="B27" s="15" t="s">
        <v>75</v>
      </c>
      <c r="C27" s="34"/>
      <c r="D27" s="20"/>
      <c r="E27" s="20"/>
      <c r="F27" s="12" t="s">
        <v>12</v>
      </c>
    </row>
    <row r="28" spans="1:6" ht="31" x14ac:dyDescent="0.35">
      <c r="A28" s="12" t="s">
        <v>76</v>
      </c>
      <c r="B28" s="46" t="s">
        <v>209</v>
      </c>
      <c r="C28" s="34">
        <v>4</v>
      </c>
      <c r="D28" s="20" t="s">
        <v>37</v>
      </c>
      <c r="E28" s="20">
        <v>3</v>
      </c>
      <c r="F28" s="12" t="s">
        <v>33</v>
      </c>
    </row>
    <row r="29" spans="1:6" ht="108.5" x14ac:dyDescent="0.35">
      <c r="A29" s="12" t="s">
        <v>77</v>
      </c>
      <c r="B29" s="16" t="s">
        <v>78</v>
      </c>
      <c r="C29" s="35" t="s">
        <v>49</v>
      </c>
      <c r="D29" s="20"/>
      <c r="E29" s="20">
        <v>4</v>
      </c>
      <c r="F29" s="12" t="s">
        <v>12</v>
      </c>
    </row>
    <row r="30" spans="1:6" ht="46.5" x14ac:dyDescent="0.35">
      <c r="A30" s="12" t="s">
        <v>79</v>
      </c>
      <c r="B30" s="15" t="s">
        <v>80</v>
      </c>
      <c r="C30" s="34"/>
      <c r="D30" s="20"/>
      <c r="E30" s="20"/>
      <c r="F30" s="12" t="s">
        <v>81</v>
      </c>
    </row>
    <row r="31" spans="1:6" ht="70.150000000000006" customHeight="1" x14ac:dyDescent="0.35">
      <c r="A31" s="12" t="s">
        <v>82</v>
      </c>
      <c r="B31" s="15" t="s">
        <v>83</v>
      </c>
      <c r="C31" s="34"/>
      <c r="D31" s="20"/>
      <c r="E31" s="20"/>
      <c r="F31" s="12" t="s">
        <v>12</v>
      </c>
    </row>
    <row r="32" spans="1:6" ht="70.150000000000006" customHeight="1" x14ac:dyDescent="0.35">
      <c r="A32" s="12" t="s">
        <v>84</v>
      </c>
      <c r="B32" s="15"/>
      <c r="C32" s="34"/>
      <c r="D32" s="20"/>
      <c r="E32" s="20"/>
      <c r="F32" s="12"/>
    </row>
    <row r="33" spans="1:6" ht="106.5" customHeight="1" x14ac:dyDescent="0.35">
      <c r="A33" s="12" t="s">
        <v>85</v>
      </c>
      <c r="B33" s="15" t="s">
        <v>86</v>
      </c>
      <c r="C33" s="37" t="s">
        <v>87</v>
      </c>
      <c r="D33" s="43">
        <v>0</v>
      </c>
      <c r="E33" s="28">
        <v>2</v>
      </c>
      <c r="F33" s="1" t="s">
        <v>88</v>
      </c>
    </row>
    <row r="34" spans="1:6" ht="70.150000000000006" customHeight="1" x14ac:dyDescent="0.35">
      <c r="A34" s="12" t="s">
        <v>89</v>
      </c>
      <c r="B34" s="15" t="s">
        <v>90</v>
      </c>
      <c r="C34" s="34" t="s">
        <v>11</v>
      </c>
      <c r="D34" s="20">
        <v>0</v>
      </c>
      <c r="E34" s="20">
        <v>1</v>
      </c>
      <c r="F34" s="12" t="s">
        <v>12</v>
      </c>
    </row>
    <row r="35" spans="1:6" ht="105.75" customHeight="1" x14ac:dyDescent="0.35">
      <c r="A35" s="12" t="s">
        <v>91</v>
      </c>
      <c r="B35" s="15" t="s">
        <v>92</v>
      </c>
      <c r="C35" s="34" t="s">
        <v>93</v>
      </c>
      <c r="D35" s="20">
        <v>0</v>
      </c>
      <c r="E35" s="20">
        <v>4</v>
      </c>
      <c r="F35" s="44" t="s">
        <v>94</v>
      </c>
    </row>
    <row r="36" spans="1:6" ht="71.150000000000006" customHeight="1" x14ac:dyDescent="0.35">
      <c r="A36" s="12" t="s">
        <v>95</v>
      </c>
      <c r="B36" s="15" t="s">
        <v>96</v>
      </c>
      <c r="C36" s="34">
        <v>1</v>
      </c>
      <c r="D36" s="20" t="s">
        <v>12</v>
      </c>
      <c r="E36" s="20">
        <v>1</v>
      </c>
      <c r="F36" s="12" t="s">
        <v>97</v>
      </c>
    </row>
    <row r="37" spans="1:6" ht="70.150000000000006" customHeight="1" x14ac:dyDescent="0.35">
      <c r="A37" s="12" t="s">
        <v>98</v>
      </c>
      <c r="B37" s="15" t="s">
        <v>99</v>
      </c>
      <c r="C37" s="34" t="s">
        <v>93</v>
      </c>
      <c r="D37" s="20" t="s">
        <v>23</v>
      </c>
      <c r="E37" s="20">
        <v>3</v>
      </c>
      <c r="F37" s="12" t="s">
        <v>97</v>
      </c>
    </row>
    <row r="38" spans="1:6" ht="83.15" customHeight="1" x14ac:dyDescent="0.35">
      <c r="A38" s="12" t="s">
        <v>100</v>
      </c>
      <c r="B38" s="15" t="s">
        <v>101</v>
      </c>
      <c r="C38" s="34" t="s">
        <v>15</v>
      </c>
      <c r="D38" s="20">
        <v>0</v>
      </c>
      <c r="E38" s="20">
        <v>2</v>
      </c>
      <c r="F38" s="12" t="s">
        <v>102</v>
      </c>
    </row>
    <row r="39" spans="1:6" ht="70.150000000000006" customHeight="1" x14ac:dyDescent="0.35">
      <c r="A39" s="12" t="s">
        <v>103</v>
      </c>
      <c r="B39" s="15" t="s">
        <v>104</v>
      </c>
      <c r="C39" s="34"/>
      <c r="D39" s="20"/>
      <c r="E39" s="20"/>
      <c r="F39" s="12" t="s">
        <v>105</v>
      </c>
    </row>
    <row r="40" spans="1:6" ht="70.150000000000006" customHeight="1" x14ac:dyDescent="0.35">
      <c r="A40" s="12" t="s">
        <v>106</v>
      </c>
      <c r="B40" s="15" t="s">
        <v>107</v>
      </c>
      <c r="C40" s="34"/>
      <c r="D40" s="20" t="s">
        <v>12</v>
      </c>
      <c r="E40" s="20"/>
      <c r="F40" s="12" t="s">
        <v>23</v>
      </c>
    </row>
    <row r="41" spans="1:6" ht="70.150000000000006" customHeight="1" x14ac:dyDescent="0.35">
      <c r="A41" s="12" t="s">
        <v>108</v>
      </c>
      <c r="B41" s="15" t="s">
        <v>109</v>
      </c>
      <c r="C41" s="34" t="s">
        <v>110</v>
      </c>
      <c r="D41" s="20" t="s">
        <v>12</v>
      </c>
      <c r="E41" s="20" t="s">
        <v>111</v>
      </c>
      <c r="F41" s="12" t="s">
        <v>12</v>
      </c>
    </row>
    <row r="42" spans="1:6" ht="67.900000000000006" customHeight="1" x14ac:dyDescent="0.35">
      <c r="A42" s="12" t="s">
        <v>112</v>
      </c>
      <c r="B42" s="15" t="s">
        <v>113</v>
      </c>
      <c r="C42" s="34" t="s">
        <v>28</v>
      </c>
      <c r="D42" s="20"/>
      <c r="E42" s="20">
        <v>2</v>
      </c>
      <c r="F42" s="12" t="s">
        <v>114</v>
      </c>
    </row>
    <row r="43" spans="1:6" ht="70.150000000000006" customHeight="1" x14ac:dyDescent="0.35">
      <c r="A43" s="12" t="s">
        <v>115</v>
      </c>
      <c r="B43" s="15" t="s">
        <v>116</v>
      </c>
      <c r="C43" s="34">
        <v>2</v>
      </c>
      <c r="D43" s="20">
        <v>1</v>
      </c>
      <c r="E43" s="20">
        <v>1</v>
      </c>
      <c r="F43" s="12" t="s">
        <v>117</v>
      </c>
    </row>
    <row r="44" spans="1:6" ht="70.150000000000006" customHeight="1" x14ac:dyDescent="0.35">
      <c r="A44" s="12" t="s">
        <v>118</v>
      </c>
      <c r="B44" s="15" t="s">
        <v>119</v>
      </c>
      <c r="C44" s="34" t="s">
        <v>46</v>
      </c>
      <c r="D44" s="20">
        <v>0</v>
      </c>
      <c r="E44" s="20">
        <v>4</v>
      </c>
      <c r="F44" s="12" t="s">
        <v>12</v>
      </c>
    </row>
    <row r="45" spans="1:6" ht="70.150000000000006" customHeight="1" x14ac:dyDescent="0.35">
      <c r="A45" s="12" t="s">
        <v>120</v>
      </c>
      <c r="B45" s="15" t="s">
        <v>121</v>
      </c>
      <c r="C45" s="34"/>
      <c r="D45" s="20"/>
      <c r="E45" s="20" t="s">
        <v>122</v>
      </c>
      <c r="F45" s="12" t="s">
        <v>123</v>
      </c>
    </row>
    <row r="46" spans="1:6" ht="70.150000000000006" customHeight="1" x14ac:dyDescent="0.35">
      <c r="A46" s="12" t="s">
        <v>124</v>
      </c>
      <c r="B46" s="15" t="s">
        <v>125</v>
      </c>
      <c r="C46" s="34" t="s">
        <v>126</v>
      </c>
      <c r="D46" s="20">
        <v>0</v>
      </c>
      <c r="E46" s="20">
        <v>2</v>
      </c>
      <c r="F46" s="12" t="s">
        <v>127</v>
      </c>
    </row>
    <row r="47" spans="1:6" ht="70.150000000000006" customHeight="1" x14ac:dyDescent="0.35">
      <c r="A47" s="12" t="s">
        <v>128</v>
      </c>
      <c r="B47" s="15" t="s">
        <v>129</v>
      </c>
      <c r="C47" s="34" t="s">
        <v>130</v>
      </c>
      <c r="D47" s="20">
        <v>0</v>
      </c>
      <c r="E47" s="20">
        <v>0</v>
      </c>
      <c r="F47" s="12" t="s">
        <v>131</v>
      </c>
    </row>
    <row r="48" spans="1:6" ht="70.150000000000006" customHeight="1" x14ac:dyDescent="0.35">
      <c r="A48" s="12" t="s">
        <v>132</v>
      </c>
      <c r="B48" s="15" t="s">
        <v>133</v>
      </c>
      <c r="C48" s="37"/>
      <c r="D48" s="28"/>
      <c r="E48" s="28"/>
      <c r="F48" s="12" t="s">
        <v>12</v>
      </c>
    </row>
    <row r="49" spans="1:6" ht="70.150000000000006" customHeight="1" x14ac:dyDescent="0.35">
      <c r="A49" s="12" t="s">
        <v>134</v>
      </c>
      <c r="B49" s="15" t="s">
        <v>135</v>
      </c>
      <c r="C49" s="34"/>
      <c r="D49" s="28"/>
      <c r="E49" s="28"/>
      <c r="F49" s="12" t="s">
        <v>136</v>
      </c>
    </row>
    <row r="50" spans="1:6" ht="70.150000000000006" customHeight="1" x14ac:dyDescent="0.35">
      <c r="A50" s="12" t="s">
        <v>137</v>
      </c>
      <c r="B50" s="15" t="s">
        <v>138</v>
      </c>
      <c r="C50" s="34">
        <v>3</v>
      </c>
      <c r="D50" s="20">
        <v>0</v>
      </c>
      <c r="E50" s="20">
        <v>2</v>
      </c>
      <c r="F50" s="12" t="s">
        <v>12</v>
      </c>
    </row>
    <row r="51" spans="1:6" ht="70.150000000000006" customHeight="1" x14ac:dyDescent="0.35">
      <c r="A51" s="12" t="s">
        <v>139</v>
      </c>
      <c r="B51" s="15" t="s">
        <v>140</v>
      </c>
      <c r="C51" s="34"/>
      <c r="D51" s="20"/>
      <c r="E51" s="20"/>
      <c r="F51" s="12" t="s">
        <v>141</v>
      </c>
    </row>
    <row r="52" spans="1:6" ht="70.150000000000006" customHeight="1" x14ac:dyDescent="0.35">
      <c r="A52" s="12" t="s">
        <v>142</v>
      </c>
      <c r="B52" s="15" t="s">
        <v>211</v>
      </c>
      <c r="C52" s="34" t="s">
        <v>46</v>
      </c>
      <c r="D52" s="20">
        <v>1</v>
      </c>
      <c r="E52" s="20">
        <v>4</v>
      </c>
      <c r="F52" s="12" t="s">
        <v>212</v>
      </c>
    </row>
    <row r="53" spans="1:6" ht="70.150000000000006" customHeight="1" x14ac:dyDescent="0.35">
      <c r="A53" s="12" t="s">
        <v>143</v>
      </c>
      <c r="B53" s="15" t="s">
        <v>144</v>
      </c>
      <c r="C53" s="34" t="s">
        <v>46</v>
      </c>
      <c r="D53" s="20">
        <v>0</v>
      </c>
      <c r="E53" s="20">
        <v>4</v>
      </c>
      <c r="F53" s="12" t="s">
        <v>12</v>
      </c>
    </row>
    <row r="54" spans="1:6" ht="70.150000000000006" customHeight="1" x14ac:dyDescent="0.35">
      <c r="A54" s="12" t="s">
        <v>145</v>
      </c>
      <c r="B54" s="15" t="s">
        <v>146</v>
      </c>
      <c r="C54" s="34" t="s">
        <v>11</v>
      </c>
      <c r="D54" s="20">
        <v>0</v>
      </c>
      <c r="E54" s="20">
        <v>1</v>
      </c>
      <c r="F54" s="12" t="s">
        <v>147</v>
      </c>
    </row>
    <row r="55" spans="1:6" ht="70.150000000000006" customHeight="1" x14ac:dyDescent="0.35">
      <c r="A55" s="12" t="s">
        <v>148</v>
      </c>
      <c r="B55" s="15" t="s">
        <v>149</v>
      </c>
      <c r="C55" s="34" t="s">
        <v>46</v>
      </c>
      <c r="D55" s="20">
        <v>0</v>
      </c>
      <c r="E55" s="20">
        <v>3</v>
      </c>
      <c r="F55" s="12" t="s">
        <v>12</v>
      </c>
    </row>
    <row r="56" spans="1:6" ht="70.150000000000006" customHeight="1" x14ac:dyDescent="0.35">
      <c r="A56" s="12" t="s">
        <v>150</v>
      </c>
      <c r="B56" s="15" t="s">
        <v>216</v>
      </c>
      <c r="C56" s="34" t="s">
        <v>11</v>
      </c>
      <c r="D56" s="20"/>
      <c r="E56" s="20">
        <v>1</v>
      </c>
      <c r="F56" s="12" t="s">
        <v>12</v>
      </c>
    </row>
    <row r="57" spans="1:6" ht="70.150000000000006" customHeight="1" x14ac:dyDescent="0.35">
      <c r="A57" s="12" t="s">
        <v>151</v>
      </c>
      <c r="B57" s="15" t="s">
        <v>152</v>
      </c>
      <c r="C57" s="34" t="s">
        <v>11</v>
      </c>
      <c r="D57" s="20">
        <v>1</v>
      </c>
      <c r="E57" s="20">
        <v>1</v>
      </c>
      <c r="F57" s="12" t="s">
        <v>12</v>
      </c>
    </row>
    <row r="58" spans="1:6" ht="70.150000000000006" customHeight="1" x14ac:dyDescent="0.35">
      <c r="A58" s="12" t="s">
        <v>153</v>
      </c>
      <c r="B58" s="15" t="s">
        <v>154</v>
      </c>
      <c r="C58" s="34" t="s">
        <v>11</v>
      </c>
      <c r="D58" s="20">
        <v>1</v>
      </c>
      <c r="E58" s="20"/>
      <c r="F58" s="12" t="s">
        <v>12</v>
      </c>
    </row>
    <row r="59" spans="1:6" ht="70.150000000000006" customHeight="1" x14ac:dyDescent="0.35">
      <c r="A59" s="12" t="s">
        <v>155</v>
      </c>
      <c r="B59" s="15" t="s">
        <v>156</v>
      </c>
      <c r="C59" s="34" t="s">
        <v>15</v>
      </c>
      <c r="D59" s="20">
        <v>1</v>
      </c>
      <c r="E59" s="20">
        <v>2</v>
      </c>
      <c r="F59" s="12" t="s">
        <v>157</v>
      </c>
    </row>
    <row r="60" spans="1:6" ht="70.150000000000006" customHeight="1" x14ac:dyDescent="0.35">
      <c r="A60" s="12" t="s">
        <v>158</v>
      </c>
      <c r="B60" s="15" t="s">
        <v>159</v>
      </c>
      <c r="C60" s="34" t="s">
        <v>11</v>
      </c>
      <c r="D60" s="20">
        <v>1</v>
      </c>
      <c r="E60" s="20">
        <v>1</v>
      </c>
      <c r="F60" s="12" t="s">
        <v>12</v>
      </c>
    </row>
    <row r="61" spans="1:6" ht="70.150000000000006" customHeight="1" x14ac:dyDescent="0.35">
      <c r="A61" s="12" t="s">
        <v>160</v>
      </c>
      <c r="B61" s="15" t="s">
        <v>161</v>
      </c>
      <c r="C61" s="34"/>
      <c r="D61" s="20"/>
      <c r="E61" s="20"/>
      <c r="F61" s="12"/>
    </row>
    <row r="62" spans="1:6" ht="70.150000000000006" customHeight="1" x14ac:dyDescent="0.35">
      <c r="A62" s="12" t="s">
        <v>162</v>
      </c>
      <c r="B62" s="16" t="s">
        <v>163</v>
      </c>
      <c r="C62" s="35">
        <v>4</v>
      </c>
      <c r="D62" s="20" t="s">
        <v>164</v>
      </c>
      <c r="E62" s="20" t="s">
        <v>164</v>
      </c>
      <c r="F62" s="12" t="s">
        <v>165</v>
      </c>
    </row>
    <row r="63" spans="1:6" ht="70.150000000000006" customHeight="1" x14ac:dyDescent="0.35">
      <c r="A63" s="12" t="s">
        <v>166</v>
      </c>
      <c r="B63" s="15" t="s">
        <v>167</v>
      </c>
      <c r="C63" s="34"/>
      <c r="D63" s="20"/>
      <c r="E63" s="20"/>
      <c r="F63" s="12"/>
    </row>
    <row r="64" spans="1:6" ht="70.150000000000006" customHeight="1" x14ac:dyDescent="0.35">
      <c r="A64" s="12" t="s">
        <v>168</v>
      </c>
      <c r="B64" s="15"/>
      <c r="C64" s="34"/>
      <c r="D64" s="20"/>
      <c r="E64" s="20"/>
      <c r="F64" s="12"/>
    </row>
    <row r="65" spans="1:6" ht="70.150000000000006" customHeight="1" x14ac:dyDescent="0.35">
      <c r="A65" s="12" t="s">
        <v>169</v>
      </c>
      <c r="B65" s="15" t="s">
        <v>170</v>
      </c>
      <c r="C65" s="34"/>
      <c r="D65" s="20"/>
      <c r="E65" s="20"/>
      <c r="F65" s="12"/>
    </row>
    <row r="66" spans="1:6" ht="70.150000000000006" customHeight="1" x14ac:dyDescent="0.35">
      <c r="A66" s="12" t="s">
        <v>171</v>
      </c>
      <c r="B66" s="15"/>
      <c r="C66" s="34"/>
      <c r="D66" s="20"/>
      <c r="E66" s="20"/>
      <c r="F66" s="12" t="s">
        <v>12</v>
      </c>
    </row>
    <row r="67" spans="1:6" ht="70.150000000000006" customHeight="1" x14ac:dyDescent="0.35">
      <c r="A67" s="12" t="s">
        <v>172</v>
      </c>
      <c r="B67" s="15" t="s">
        <v>173</v>
      </c>
      <c r="C67" s="34" t="s">
        <v>46</v>
      </c>
      <c r="D67" s="20">
        <v>3</v>
      </c>
      <c r="E67" s="20">
        <v>1</v>
      </c>
      <c r="F67" s="12" t="s">
        <v>12</v>
      </c>
    </row>
    <row r="68" spans="1:6" ht="70.150000000000006" customHeight="1" x14ac:dyDescent="0.35">
      <c r="A68" s="12" t="s">
        <v>174</v>
      </c>
      <c r="B68" s="15" t="s">
        <v>175</v>
      </c>
      <c r="C68" s="34" t="s">
        <v>11</v>
      </c>
      <c r="D68" s="20">
        <v>1</v>
      </c>
      <c r="E68" s="20">
        <v>1</v>
      </c>
      <c r="F68" s="12" t="s">
        <v>12</v>
      </c>
    </row>
    <row r="69" spans="1:6" ht="70.150000000000006" customHeight="1" x14ac:dyDescent="0.35">
      <c r="A69" s="12" t="s">
        <v>176</v>
      </c>
      <c r="B69" s="15" t="s">
        <v>177</v>
      </c>
      <c r="C69" s="34"/>
      <c r="D69" s="20"/>
      <c r="E69" s="20"/>
      <c r="F69" s="12" t="s">
        <v>12</v>
      </c>
    </row>
    <row r="70" spans="1:6" ht="70.150000000000006" customHeight="1" x14ac:dyDescent="0.35">
      <c r="A70" s="12" t="s">
        <v>178</v>
      </c>
      <c r="B70" s="15" t="s">
        <v>179</v>
      </c>
      <c r="C70" s="34" t="s">
        <v>15</v>
      </c>
      <c r="D70" s="20">
        <v>1</v>
      </c>
      <c r="E70" s="20">
        <v>2</v>
      </c>
      <c r="F70" s="12" t="s">
        <v>180</v>
      </c>
    </row>
    <row r="71" spans="1:6" ht="70.150000000000006" customHeight="1" x14ac:dyDescent="0.35">
      <c r="A71" s="12" t="s">
        <v>181</v>
      </c>
      <c r="B71" s="15" t="s">
        <v>182</v>
      </c>
      <c r="C71" s="34" t="s">
        <v>11</v>
      </c>
      <c r="D71" s="20">
        <v>1</v>
      </c>
      <c r="E71" s="20">
        <v>1</v>
      </c>
      <c r="F71" s="12" t="s">
        <v>12</v>
      </c>
    </row>
    <row r="72" spans="1:6" ht="70.150000000000006" customHeight="1" x14ac:dyDescent="0.35">
      <c r="A72" s="12" t="s">
        <v>183</v>
      </c>
      <c r="B72" s="15" t="s">
        <v>184</v>
      </c>
      <c r="C72" s="34" t="s">
        <v>11</v>
      </c>
      <c r="D72" s="20">
        <v>1</v>
      </c>
      <c r="E72" s="20">
        <v>1</v>
      </c>
      <c r="F72" s="12" t="s">
        <v>23</v>
      </c>
    </row>
    <row r="73" spans="1:6" ht="70.150000000000006" customHeight="1" x14ac:dyDescent="0.35">
      <c r="A73" s="12" t="s">
        <v>185</v>
      </c>
      <c r="B73" s="15" t="s">
        <v>186</v>
      </c>
      <c r="C73" s="34"/>
      <c r="D73" s="20"/>
      <c r="E73" s="20"/>
      <c r="F73" s="12" t="s">
        <v>12</v>
      </c>
    </row>
    <row r="74" spans="1:6" ht="77.5" x14ac:dyDescent="0.35">
      <c r="A74" s="12" t="s">
        <v>187</v>
      </c>
      <c r="B74" s="15" t="s">
        <v>188</v>
      </c>
      <c r="C74" s="34" t="s">
        <v>15</v>
      </c>
      <c r="D74" s="20">
        <v>2</v>
      </c>
      <c r="E74" s="20">
        <v>2</v>
      </c>
      <c r="F74" s="12" t="s">
        <v>23</v>
      </c>
    </row>
    <row r="75" spans="1:6" ht="70.150000000000006" customHeight="1" x14ac:dyDescent="0.35">
      <c r="A75" s="12" t="s">
        <v>189</v>
      </c>
      <c r="B75" s="15" t="s">
        <v>190</v>
      </c>
      <c r="C75" s="34" t="s">
        <v>15</v>
      </c>
      <c r="D75" s="20">
        <v>2</v>
      </c>
      <c r="E75" s="20">
        <v>2</v>
      </c>
      <c r="F75" s="12" t="s">
        <v>215</v>
      </c>
    </row>
    <row r="76" spans="1:6" ht="70.150000000000006" customHeight="1" x14ac:dyDescent="0.35">
      <c r="A76" s="12" t="s">
        <v>191</v>
      </c>
      <c r="B76" s="15" t="s">
        <v>192</v>
      </c>
      <c r="C76" s="34"/>
      <c r="D76" s="20"/>
      <c r="E76" s="20"/>
      <c r="F76" s="12" t="s">
        <v>12</v>
      </c>
    </row>
    <row r="77" spans="1:6" ht="70.150000000000006" customHeight="1" x14ac:dyDescent="0.35">
      <c r="A77" s="12" t="s">
        <v>193</v>
      </c>
      <c r="B77" s="15" t="s">
        <v>194</v>
      </c>
      <c r="C77" s="34" t="s">
        <v>195</v>
      </c>
      <c r="D77" s="42" t="s">
        <v>196</v>
      </c>
      <c r="E77" s="20" t="s">
        <v>197</v>
      </c>
      <c r="F77" s="12" t="s">
        <v>198</v>
      </c>
    </row>
    <row r="78" spans="1:6" ht="70.150000000000006" customHeight="1" x14ac:dyDescent="0.35">
      <c r="A78" s="12" t="s">
        <v>199</v>
      </c>
      <c r="B78" s="15" t="s">
        <v>200</v>
      </c>
      <c r="C78" s="34" t="s">
        <v>213</v>
      </c>
      <c r="D78" s="20"/>
      <c r="E78" s="20">
        <v>4</v>
      </c>
      <c r="F78" s="12" t="s">
        <v>214</v>
      </c>
    </row>
    <row r="79" spans="1:6" ht="80.5" customHeight="1" x14ac:dyDescent="0.35">
      <c r="A79" s="12" t="s">
        <v>201</v>
      </c>
      <c r="B79" s="17" t="s">
        <v>222</v>
      </c>
      <c r="C79" s="38" t="s">
        <v>220</v>
      </c>
      <c r="D79" s="20">
        <v>2</v>
      </c>
      <c r="E79" s="20">
        <v>8</v>
      </c>
      <c r="F79" s="12" t="s">
        <v>221</v>
      </c>
    </row>
    <row r="80" spans="1:6" ht="70.150000000000006" customHeight="1" x14ac:dyDescent="0.35">
      <c r="A80" s="12" t="s">
        <v>202</v>
      </c>
      <c r="B80" s="15" t="s">
        <v>203</v>
      </c>
      <c r="C80" s="34" t="s">
        <v>110</v>
      </c>
      <c r="D80" s="20">
        <v>1</v>
      </c>
      <c r="E80" s="42" t="s">
        <v>204</v>
      </c>
      <c r="F80" s="12" t="s">
        <v>12</v>
      </c>
    </row>
    <row r="81" spans="1:6" ht="70.150000000000006" customHeight="1" x14ac:dyDescent="0.35">
      <c r="A81" s="12" t="s">
        <v>205</v>
      </c>
      <c r="B81" s="15" t="s">
        <v>217</v>
      </c>
      <c r="C81" s="34" t="s">
        <v>15</v>
      </c>
      <c r="D81" s="19"/>
      <c r="E81" s="19">
        <v>2</v>
      </c>
      <c r="F81" s="12" t="s">
        <v>218</v>
      </c>
    </row>
    <row r="82" spans="1:6" ht="70.150000000000006" customHeight="1" x14ac:dyDescent="0.35">
      <c r="A82" s="12" t="s">
        <v>206</v>
      </c>
      <c r="B82" s="18" t="s">
        <v>207</v>
      </c>
      <c r="C82" s="39" t="s">
        <v>11</v>
      </c>
      <c r="D82" s="19">
        <v>0</v>
      </c>
      <c r="E82" s="19">
        <v>1</v>
      </c>
      <c r="F82" s="2" t="s">
        <v>12</v>
      </c>
    </row>
    <row r="83" spans="1:6" ht="70.150000000000006" customHeight="1" x14ac:dyDescent="0.35">
      <c r="A83" s="31" t="s">
        <v>208</v>
      </c>
      <c r="B83" s="14"/>
      <c r="C83" s="33">
        <f>+SUM(C2:C82)</f>
        <v>19</v>
      </c>
      <c r="D83" s="26">
        <f t="shared" ref="D83:E83" si="0">+SUM(D2:D82)</f>
        <v>30</v>
      </c>
      <c r="E83" s="26">
        <f t="shared" si="0"/>
        <v>109</v>
      </c>
      <c r="F83" s="7"/>
    </row>
    <row r="84" spans="1:6" ht="70.150000000000006" customHeight="1" x14ac:dyDescent="0.35">
      <c r="A84" s="13"/>
      <c r="B84" s="13"/>
      <c r="C84" s="40"/>
      <c r="D84" s="29"/>
      <c r="E84" s="29"/>
      <c r="F84" s="13"/>
    </row>
    <row r="85" spans="1:6" ht="70.150000000000006" customHeight="1" x14ac:dyDescent="0.35">
      <c r="A85" s="8"/>
    </row>
  </sheetData>
  <sortState xmlns:xlrd2="http://schemas.microsoft.com/office/spreadsheetml/2017/richdata2" ref="A4:F86">
    <sortCondition ref="A4:A86"/>
  </sortState>
  <mergeCells count="1">
    <mergeCell ref="A1:B1"/>
  </mergeCells>
  <phoneticPr fontId="22" type="noConversion"/>
  <hyperlinks>
    <hyperlink ref="B10" r:id="rId1" xr:uid="{7B03853B-03CF-49B0-9107-24A43003E82F}"/>
    <hyperlink ref="B35" r:id="rId2" display="MCH@hume.vic.gov.au" xr:uid="{E39213D5-D806-495B-A827-C2AAE4232ADD}"/>
    <hyperlink ref="B65" r:id="rId3" xr:uid="{9FB8FEBD-7559-47A8-ADC4-848D62704B30}"/>
    <hyperlink ref="B28" r:id="rId4" display="mchteamleaders@cgd.vic.gov.au  " xr:uid="{9FE4973D-573F-4645-B63B-9690D60659FA}"/>
  </hyperlinks>
  <printOptions gridLines="1"/>
  <pageMargins left="0.7" right="0.7" top="0.75" bottom="0.75" header="0.3" footer="0.3"/>
  <pageSetup paperSize="9" scale="64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B017-9A50-429C-8E0B-A5710F1F64F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clinical place availability 202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Melissa Ryan</cp:lastModifiedBy>
  <cp:revision/>
  <dcterms:created xsi:type="dcterms:W3CDTF">2019-08-22T01:00:21Z</dcterms:created>
  <dcterms:modified xsi:type="dcterms:W3CDTF">2024-07-18T07:10:32Z</dcterms:modified>
  <cp:category/>
  <cp:contentStatus/>
</cp:coreProperties>
</file>